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10" windowWidth="15240" windowHeight="8010" firstSheet="2" activeTab="13"/>
  </bookViews>
  <sheets>
    <sheet name="T12014" sheetId="1" r:id="rId1"/>
    <sheet name="T22014" sheetId="2" r:id="rId2"/>
    <sheet name="T32014" sheetId="3" r:id="rId3"/>
    <sheet name="T4,T5" sheetId="4" r:id="rId4"/>
    <sheet name="T6,T7" sheetId="5" r:id="rId5"/>
    <sheet name="T8" sheetId="6" r:id="rId6"/>
    <sheet name="T9+T10" sheetId="7" r:id="rId7"/>
    <sheet name="T11" sheetId="8" r:id="rId8"/>
    <sheet name="T2+T3" sheetId="9" r:id="rId9"/>
    <sheet name="T4" sheetId="10" r:id="rId10"/>
    <sheet name="T5+T6" sheetId="11" r:id="rId11"/>
    <sheet name="T7+T8" sheetId="12" r:id="rId12"/>
    <sheet name="T7_T9" sheetId="14" r:id="rId13"/>
    <sheet name="T09_T12" sheetId="17" r:id="rId14"/>
    <sheet name="Q4" sheetId="13" r:id="rId15"/>
    <sheet name="Q4 (2)" sheetId="16" r:id="rId16"/>
    <sheet name="Sheet2" sheetId="15" r:id="rId17"/>
  </sheets>
  <definedNames>
    <definedName name="_xlnm.Print_Titles" localSheetId="14">'Q4'!$6:$6</definedName>
    <definedName name="_xlnm.Print_Titles" localSheetId="15">'Q4 (2)'!$6:$6</definedName>
    <definedName name="_xlnm.Print_Titles" localSheetId="13">T09_T12!$6:$6</definedName>
    <definedName name="_xlnm.Print_Titles" localSheetId="7">'T11'!$6:$6</definedName>
    <definedName name="_xlnm.Print_Titles" localSheetId="8">'T2+T3'!$6:$6</definedName>
    <definedName name="_xlnm.Print_Titles" localSheetId="9">'T4'!$6:$6</definedName>
    <definedName name="_xlnm.Print_Titles" localSheetId="10">'T5+T6'!$6:$6</definedName>
    <definedName name="_xlnm.Print_Titles" localSheetId="12">T7_T9!$6:$6</definedName>
    <definedName name="_xlnm.Print_Titles" localSheetId="11">'T7+T8'!$6:$6</definedName>
  </definedNames>
  <calcPr calcId="145621"/>
</workbook>
</file>

<file path=xl/calcChain.xml><?xml version="1.0" encoding="utf-8"?>
<calcChain xmlns="http://schemas.openxmlformats.org/spreadsheetml/2006/main">
  <c r="E35" i="17" l="1"/>
  <c r="E30" i="14"/>
  <c r="E37" i="16"/>
  <c r="E14" i="13"/>
  <c r="E30" i="12"/>
  <c r="E30" i="11"/>
  <c r="F15" i="11"/>
  <c r="E29" i="10"/>
  <c r="E30" i="10"/>
  <c r="F14" i="10"/>
  <c r="E24" i="9"/>
  <c r="F12" i="9"/>
  <c r="E27" i="8"/>
  <c r="F15" i="8"/>
  <c r="E26" i="7"/>
  <c r="F11" i="7"/>
  <c r="E27" i="6"/>
  <c r="F11" i="6"/>
  <c r="E27" i="5"/>
  <c r="F11" i="5"/>
  <c r="E25" i="4"/>
  <c r="F11" i="4"/>
  <c r="E25" i="3"/>
  <c r="F11" i="3"/>
  <c r="E25" i="2"/>
  <c r="F11" i="2"/>
  <c r="E22" i="1"/>
  <c r="F9" i="1"/>
</calcChain>
</file>

<file path=xl/sharedStrings.xml><?xml version="1.0" encoding="utf-8"?>
<sst xmlns="http://schemas.openxmlformats.org/spreadsheetml/2006/main" count="1153" uniqueCount="158">
  <si>
    <t>TRƯỜNG CAO ĐẲNG KỸ THUẬT 
LÝ TỰ TRỌNG TP.HCM</t>
  </si>
  <si>
    <t>CỘNG HÒA XÃ HỘI CHỦ NGHĨA VIỆT NAM
Độc lập - Tự do - Hạnh phúc</t>
  </si>
  <si>
    <t>Phòng Kế Hoạch-Tài Chính</t>
  </si>
  <si>
    <t>*****</t>
  </si>
  <si>
    <t>Đơn vị tính:</t>
  </si>
  <si>
    <t>VNĐ</t>
  </si>
  <si>
    <t>STT</t>
  </si>
  <si>
    <t>KHOA</t>
  </si>
  <si>
    <t>SĐT</t>
  </si>
  <si>
    <t>THÁNG XIN 
THANH TOÁN</t>
  </si>
  <si>
    <t>SỐ TIỀN</t>
  </si>
  <si>
    <t>SỐ TIỀN TRÊN HÓA ĐƠN</t>
  </si>
  <si>
    <t>GHI CHÚ</t>
  </si>
  <si>
    <t>KÝ NHẬN</t>
  </si>
  <si>
    <t>Điện Lạnh</t>
  </si>
  <si>
    <t>07/2013</t>
  </si>
  <si>
    <t>08/2013</t>
  </si>
  <si>
    <t>Cơ Khí</t>
  </si>
  <si>
    <t xml:space="preserve">Khoa Học Cơ Bản 
 </t>
  </si>
  <si>
    <t>10/2013</t>
  </si>
  <si>
    <t>Mức: 250.000VNĐ</t>
  </si>
  <si>
    <t>11/2013</t>
  </si>
  <si>
    <t>Công Nghệ Thông Tin</t>
  </si>
  <si>
    <t>Mức: 300000VNĐ</t>
  </si>
  <si>
    <t>Động Lực</t>
  </si>
  <si>
    <t>Khoa Điện-Điện Tử</t>
  </si>
  <si>
    <t>Đoàn Thanh Niên</t>
  </si>
  <si>
    <t>Quản Trị Cơ Sở Vật Chất</t>
  </si>
  <si>
    <t>Tổng cộng</t>
  </si>
  <si>
    <t>+</t>
  </si>
  <si>
    <t>HIỆU TRƯỞNG</t>
  </si>
  <si>
    <t>KẾ TOÁN TRƯỞNG</t>
  </si>
  <si>
    <t>NGƯỜI LẬP BẢNG</t>
  </si>
  <si>
    <t xml:space="preserve">                                                        </t>
  </si>
  <si>
    <t>Phạm Ngọc Long</t>
  </si>
  <si>
    <t>Trần Thị Thảo Vân</t>
  </si>
  <si>
    <t>Khoa Lý Luận Chính Trị</t>
  </si>
  <si>
    <t>12/2013</t>
  </si>
  <si>
    <t>Khoa Công Nghệ May-TT</t>
  </si>
  <si>
    <t>(Bằng chữ: Bảy trăm tám mươi bốn ngàn, một trăm tám mươi bảy đồng)</t>
  </si>
  <si>
    <t>Ngày 15 tháng 02 năm  2014</t>
  </si>
  <si>
    <t>DANH SÁCH CÁC KHOA XIN ĐỀ NGHỊ THANH TOÁN 
TIỀN ĐIỆN THOẠI TRONG THÁNG 01/2014</t>
  </si>
  <si>
    <t>DANH SÁCH CÁC KHOA XIN ĐỀ NGHỊ THANH TOÁN 
TIỀN ĐIỆN THOẠI TRONG THÁNG 02/2014</t>
  </si>
  <si>
    <t>09/2013</t>
  </si>
  <si>
    <t>01/2014</t>
  </si>
  <si>
    <t>(Bằng chữ: Một triệu, bốn trăm ba mươi ngàn không trăm tám mươi sáu đồng)</t>
  </si>
  <si>
    <t>Ngày 17 tháng 03 năm  2014</t>
  </si>
  <si>
    <t>Văn Công Sang</t>
  </si>
  <si>
    <t>DANH SÁCH CÁC KHOA XIN ĐỀ NGHỊ THANH TOÁN 
TIỀN ĐIỆN THOẠI TRONG THÁNG 03/2014</t>
  </si>
  <si>
    <t>02/2014</t>
  </si>
  <si>
    <t>03/2014</t>
  </si>
  <si>
    <t>(Bằng chữ: Một triệu, không trăm tám mươi ba ngàn, bảy trăm bảy mươi bốn đồng)</t>
  </si>
  <si>
    <t>Ngày 24 tháng 04 năm  2014</t>
  </si>
  <si>
    <t>Chi :</t>
  </si>
  <si>
    <t>286/C/A</t>
  </si>
  <si>
    <t>PHÒNG KẾ HOẠCH-TÀI CHÍNH</t>
  </si>
  <si>
    <t>04/2014</t>
  </si>
  <si>
    <t>Hạn mức: 250.000đ</t>
  </si>
  <si>
    <t>Ngày 02 tháng 06 năm  2014</t>
  </si>
  <si>
    <t>DANH SÁCH CÁC KHOA XIN ĐỀ NGHỊ THANH TOÁN 
TIỀN ĐIỆN THOẠI TRONG THÁNG 04/2014+ THÁNG 05/2014</t>
  </si>
  <si>
    <t>(Bằng chữ: Một triệu, không trăm chín mươi mốt ngàn, một trăm mười tám đồng)</t>
  </si>
  <si>
    <t>05/2014</t>
  </si>
  <si>
    <t>Hạn mức: 300.000đ</t>
  </si>
  <si>
    <t>06/2014</t>
  </si>
  <si>
    <t>DANH SÁCH CÁC KHOA XIN ĐỀ NGHỊ THANH TOÁN 
TIỀN ĐIỆN THOẠI TRONG THÁNG 06/2014+ THÁNG 07/2014</t>
  </si>
  <si>
    <t>Ngày 22 tháng 07 năm  2014</t>
  </si>
  <si>
    <t>(Bằng chữ: Hai triệu, một trăm sáu mươi bảy ngàn, không trăm ba mươi tám đồng)</t>
  </si>
  <si>
    <t>07/2014</t>
  </si>
  <si>
    <t xml:space="preserve"> Theo mức dùng</t>
  </si>
  <si>
    <t>(Bằng chữ: Một triệu, ba trăm chín mươi tám ngàn, chín trăm bảy mươi chín đồng)</t>
  </si>
  <si>
    <t>Ngày 11 tháng 09 năm  2014</t>
  </si>
  <si>
    <t>DANH SÁCH CÁC KHOA XIN ĐỀ NGHỊ THANH TOÁN 
TIỀN ĐIỆN THOẠI TRONG THÁNG 08/2014</t>
  </si>
  <si>
    <t>bs: 08/09</t>
  </si>
  <si>
    <t>Phạm Hữu Lộc</t>
  </si>
  <si>
    <t>DANH SÁCH CÁC KHOA XIN ĐỀ NGHỊ THANH TOÁN 
TIỀN ĐIỆN THOẠI TRONG THÁNG 09/2014+THÁNG 10/2014</t>
  </si>
  <si>
    <t>08/2014</t>
  </si>
  <si>
    <t>09/2014</t>
  </si>
  <si>
    <t>Hạn mức: 400.000đ</t>
  </si>
  <si>
    <t>(Bằng chữ: Hai triệu, hai trăm ba mươi bảy ngàn, tám trăm tám mươi mốt đồng)</t>
  </si>
  <si>
    <t>Ngày 20 tháng 10 năm  2014</t>
  </si>
  <si>
    <t>10/2014</t>
  </si>
  <si>
    <t>KHOA/ TỔ</t>
  </si>
  <si>
    <t>Tổ Điện Lạnh-Khoa Động Lực</t>
  </si>
  <si>
    <t>Tổ Động Lực-Khoa Động Lực</t>
  </si>
  <si>
    <t>(Bằng chữ: Một triệu, chín trăm chín mươi lăm ngàn, không trăm sáu mươi mốt đồng)</t>
  </si>
  <si>
    <t>Khoa Cơ Khí</t>
  </si>
  <si>
    <t>Tổng cộng:</t>
  </si>
  <si>
    <t>Ngày 12 tháng 12 năm  2014</t>
  </si>
  <si>
    <t>DANH SÁCH CÁC KHOA XIN ĐỀ NGHỊ THANH TOÁN 
TIỀN ĐIỆN THOẠI TRONG THÁNG 11/2014</t>
  </si>
  <si>
    <t>11/2014</t>
  </si>
  <si>
    <t>12/2014</t>
  </si>
  <si>
    <t>TRƯỜNG CAO ĐĂNG KỸ THUẬT</t>
  </si>
  <si>
    <t>CỘNG HÒA XÃ HỘI CHỦ NGHĨA VIỆT NAM</t>
  </si>
  <si>
    <t xml:space="preserve"> LÝ TỰ TRỌNG TP. HỒ CHÍ MINH</t>
  </si>
  <si>
    <t>Độc lập-Tự do-Hạnh phúc</t>
  </si>
  <si>
    <t xml:space="preserve">Tổng cộng: </t>
  </si>
  <si>
    <t xml:space="preserve"> </t>
  </si>
  <si>
    <t>01/2015</t>
  </si>
  <si>
    <t>02/2015</t>
  </si>
  <si>
    <t>11/2015</t>
  </si>
  <si>
    <t>(Bằng chữ: Tám trăm năm mươi bốn ngàn, hai trăm mười sáu đồng)</t>
  </si>
  <si>
    <t>Ngày 23 tháng 03 năm  2015</t>
  </si>
  <si>
    <t>DANH SÁCH CÁC KHOA XIN ĐỀ NGHỊ THANH TOÁN 
TIỀN ĐIỆN THOẠI TRONG THÁNG 2+THÁNG 3/2015</t>
  </si>
  <si>
    <t>03/2015</t>
  </si>
  <si>
    <t>(Bằng chữ: Một triệu, tám trăm bảy mươi chín ngàn, tám trăm bốn mươi bảy đồng)</t>
  </si>
  <si>
    <t>Ngày 06 tháng 05 năm  2015</t>
  </si>
  <si>
    <t>DANH SÁCH CÁC KHOA XIN ĐỀ NGHỊ THANH TOÁN 
TIỀN ĐIỆN THOẠI TRONG THÁNG 4 NĂM 2015</t>
  </si>
  <si>
    <t xml:space="preserve">Khoa Khoa Học Cơ Bản 
 </t>
  </si>
  <si>
    <t>DANH SÁCH CÁC KHOA XIN ĐỀ NGHỊ THANH TOÁN 
TIỀN ĐIỆN THOẠI TRONG THÁNG 5+6 NĂM 2015</t>
  </si>
  <si>
    <t>04/2015</t>
  </si>
  <si>
    <t>05/2015</t>
  </si>
  <si>
    <t>(Bằng chữ: Một triệu, sáu trăm ba mươi tám ngàn, tám trăm ba mươi đồng)</t>
  </si>
  <si>
    <t>Ngày 29 tháng 06 năm  2015</t>
  </si>
  <si>
    <t>(1)</t>
  </si>
  <si>
    <t>(2)</t>
  </si>
  <si>
    <t>(3)</t>
  </si>
  <si>
    <t>(4)</t>
  </si>
  <si>
    <t>(5)</t>
  </si>
  <si>
    <t>(6)</t>
  </si>
  <si>
    <t>Khoa CN Nhiệt</t>
  </si>
  <si>
    <t>06/2015</t>
  </si>
  <si>
    <t>07/2015</t>
  </si>
  <si>
    <t>(7)</t>
  </si>
  <si>
    <t>(8)</t>
  </si>
  <si>
    <t>Ngày 31 tháng 08 năm  2015</t>
  </si>
  <si>
    <t>(Bằng chữ: Hai triệu, ba trăm sáu mươi sáu ngàn, sáu trăm chín mươi lăm đồng)</t>
  </si>
  <si>
    <t>Khoa Động Lực</t>
  </si>
  <si>
    <t>DANH SÁCH CÁC KHOA XIN ĐỀ NGHỊ THANH TOÁN 
TIỀN ĐIỆN THOẠI TỪ THÁNG 3/2015-THÁNG 7/2015</t>
  </si>
  <si>
    <t>08/2015</t>
  </si>
  <si>
    <t>09/2015</t>
  </si>
  <si>
    <t>10/2015</t>
  </si>
  <si>
    <t>(Bằng chữ: Bốn triệu, năm trăm mười ba ngàn, một trăm sáu mươi mốt đồng)</t>
  </si>
  <si>
    <t>Ngày 12 tháng 12 năm  2015</t>
  </si>
  <si>
    <t>Q3</t>
  </si>
  <si>
    <t>(Bằng chữ: Bốn triệu, bốn trăm chín mươi tám ngàn, một trăm tám mươi bảy đồng)</t>
  </si>
  <si>
    <t>Ngày 16 tháng 12 năm  2015</t>
  </si>
  <si>
    <t>DANH SÁCH CÁC KHOA XIN ĐỀ NGHỊ THANH TOÁN 
TIỀN ĐIỆN THOẠI TỪ THÁNG 6/2015 - THÁNG 10/2015</t>
  </si>
  <si>
    <t>(9)</t>
  </si>
  <si>
    <t>Khoa CN Động Lực</t>
  </si>
  <si>
    <t>Khoa CN Cơ Khí</t>
  </si>
  <si>
    <t>Khoa CN Điện-Điện Tử</t>
  </si>
  <si>
    <t>Khoa CN May-TT</t>
  </si>
  <si>
    <t>Nguyễn Kính</t>
  </si>
  <si>
    <t>DANH SÁCH CÁC KHOA XIN ĐỀ NGHỊ THANH TOÁN 
TIỀN ĐIỆN THOẠI TỪ THÁNG 6/2015-THÁNG 09/2015</t>
  </si>
  <si>
    <t>Tháng 6</t>
  </si>
  <si>
    <t>DANH SÁCH CÁC KHOA XIN ĐỀ NGHỊ THANH TOÁN 
TIỀN ĐIỆN THOẠI TỪ THÁNG 09/2015-THÁNG 12/2015</t>
  </si>
  <si>
    <t>(Bằng chữ: Ba triệu, ba trăm năm mươi bảy ngàn, ba trăm chín mươi hai đồng)</t>
  </si>
  <si>
    <t>DANH SÁCH CÁC KHOA XIN ĐỀ NGHỊ THANH TOÁN 
TIỀN ĐIỆN THOẠI TỪ THÁNG 9/2015-THÁNG 12/2015</t>
  </si>
  <si>
    <t>12/2015</t>
  </si>
  <si>
    <t>Tháng 9/2015</t>
  </si>
  <si>
    <t>Khoa Kinh Tế</t>
  </si>
  <si>
    <t>ĐƠN VỊ</t>
  </si>
  <si>
    <t>Khoa CN Nhiệt - Lạnh</t>
  </si>
  <si>
    <t>(10)</t>
  </si>
  <si>
    <t>Ngày 04 tháng 03 năm  2016</t>
  </si>
  <si>
    <t>Khoa CNTT</t>
  </si>
  <si>
    <t xml:space="preserve">Khoa KHCB
 </t>
  </si>
  <si>
    <t>(Bằng chữ: Ba triệu, chín trăm mười ba ngàn, hai trăm bảy mươi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</si>
</sst>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0">
    <xf numFmtId="0" fontId="0" fillId="0" borderId="0" xfId="0"/>
    <xf numFmtId="0" fontId="3" fillId="0" borderId="0" xfId="0" applyFont="1" applyBorder="1" applyAlignment="1">
      <alignment vertical="top"/>
    </xf>
    <xf numFmtId="0" fontId="0" fillId="0" borderId="0" xfId="0" applyBorder="1"/>
    <xf numFmtId="0" fontId="3" fillId="0" borderId="0" xfId="0" applyFont="1" applyBorder="1" applyAlignment="1"/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2" xfId="0" quotePrefix="1" applyFont="1" applyBorder="1" applyAlignment="1">
      <alignment horizontal="center"/>
    </xf>
    <xf numFmtId="164" fontId="9" fillId="0" borderId="2" xfId="1" applyNumberFormat="1" applyFont="1" applyBorder="1"/>
    <xf numFmtId="164" fontId="10" fillId="0" borderId="2" xfId="1" applyNumberFormat="1" applyFont="1" applyBorder="1"/>
    <xf numFmtId="0" fontId="9" fillId="0" borderId="2" xfId="0" applyFont="1" applyBorder="1"/>
    <xf numFmtId="0" fontId="11" fillId="0" borderId="2" xfId="0" applyFont="1" applyBorder="1"/>
    <xf numFmtId="0" fontId="11" fillId="0" borderId="0" xfId="0" applyFont="1"/>
    <xf numFmtId="164" fontId="9" fillId="0" borderId="2" xfId="1" quotePrefix="1" applyNumberFormat="1" applyFont="1" applyBorder="1"/>
    <xf numFmtId="164" fontId="10" fillId="0" borderId="3" xfId="1" applyNumberFormat="1" applyFont="1" applyBorder="1" applyAlignment="1">
      <alignment vertical="center"/>
    </xf>
    <xf numFmtId="164" fontId="10" fillId="0" borderId="4" xfId="1" applyNumberFormat="1" applyFont="1" applyBorder="1" applyAlignment="1">
      <alignment vertical="center"/>
    </xf>
    <xf numFmtId="164" fontId="10" fillId="0" borderId="4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17" fontId="9" fillId="0" borderId="2" xfId="0" quotePrefix="1" applyNumberFormat="1" applyFont="1" applyBorder="1" applyAlignment="1">
      <alignment horizont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164" fontId="7" fillId="0" borderId="2" xfId="1" applyNumberFormat="1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9" fillId="0" borderId="0" xfId="0" applyFo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10" fillId="0" borderId="3" xfId="1" applyNumberFormat="1" applyFont="1" applyBorder="1"/>
    <xf numFmtId="0" fontId="5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7" fillId="0" borderId="0" xfId="0" applyFont="1" applyAlignment="1"/>
    <xf numFmtId="0" fontId="14" fillId="0" borderId="0" xfId="0" applyFont="1" applyAlignment="1"/>
    <xf numFmtId="14" fontId="0" fillId="0" borderId="0" xfId="0" applyNumberFormat="1"/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/>
    <xf numFmtId="0" fontId="11" fillId="0" borderId="3" xfId="0" applyFont="1" applyBorder="1"/>
    <xf numFmtId="0" fontId="9" fillId="0" borderId="5" xfId="0" applyFont="1" applyBorder="1" applyAlignment="1">
      <alignment vertical="center"/>
    </xf>
    <xf numFmtId="0" fontId="11" fillId="0" borderId="0" xfId="0" applyFont="1" applyAlignment="1"/>
    <xf numFmtId="0" fontId="9" fillId="0" borderId="9" xfId="0" applyFont="1" applyBorder="1" applyAlignment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5" fillId="0" borderId="2" xfId="0" applyFont="1" applyBorder="1"/>
    <xf numFmtId="0" fontId="16" fillId="0" borderId="2" xfId="0" applyFont="1" applyBorder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4" fontId="10" fillId="0" borderId="10" xfId="1" applyNumberFormat="1" applyFont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6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9" fillId="0" borderId="6" xfId="0" applyFont="1" applyBorder="1"/>
    <xf numFmtId="164" fontId="10" fillId="0" borderId="7" xfId="1" applyNumberFormat="1" applyFont="1" applyBorder="1"/>
    <xf numFmtId="164" fontId="7" fillId="0" borderId="8" xfId="1" applyNumberFormat="1" applyFont="1" applyBorder="1"/>
    <xf numFmtId="0" fontId="9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5" fillId="0" borderId="7" xfId="0" applyFont="1" applyBorder="1" applyAlignment="1">
      <alignment horizontal="left"/>
    </xf>
    <xf numFmtId="0" fontId="17" fillId="0" borderId="0" xfId="0" applyFont="1" applyBorder="1" applyAlignment="1"/>
    <xf numFmtId="0" fontId="0" fillId="0" borderId="0" xfId="0" applyBorder="1" applyAlignment="1"/>
    <xf numFmtId="0" fontId="18" fillId="0" borderId="0" xfId="0" applyFont="1"/>
    <xf numFmtId="10" fontId="18" fillId="0" borderId="0" xfId="0" applyNumberFormat="1" applyFont="1"/>
    <xf numFmtId="0" fontId="17" fillId="0" borderId="0" xfId="0" applyFont="1"/>
    <xf numFmtId="164" fontId="17" fillId="0" borderId="0" xfId="1" applyNumberFormat="1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4" fontId="9" fillId="0" borderId="4" xfId="1" applyNumberFormat="1" applyFont="1" applyBorder="1" applyAlignment="1">
      <alignment vertical="center"/>
    </xf>
    <xf numFmtId="17" fontId="9" fillId="0" borderId="2" xfId="0" quotePrefix="1" applyNumberFormat="1" applyFont="1" applyBorder="1" applyAlignment="1">
      <alignment horizontal="center" vertical="center"/>
    </xf>
    <xf numFmtId="164" fontId="9" fillId="0" borderId="2" xfId="1" quotePrefix="1" applyNumberFormat="1" applyFont="1" applyBorder="1" applyAlignment="1">
      <alignment vertical="center"/>
    </xf>
    <xf numFmtId="164" fontId="10" fillId="0" borderId="2" xfId="1" applyNumberFormat="1" applyFont="1" applyBorder="1" applyAlignment="1">
      <alignment vertical="center"/>
    </xf>
    <xf numFmtId="0" fontId="16" fillId="0" borderId="2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6" fillId="0" borderId="2" xfId="0" quotePrefix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quotePrefix="1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1" fillId="0" borderId="2" xfId="0" quotePrefix="1" applyFont="1" applyBorder="1"/>
    <xf numFmtId="0" fontId="9" fillId="0" borderId="3" xfId="0" applyFont="1" applyBorder="1" applyAlignment="1">
      <alignment horizontal="left" vertical="top" wrapText="1"/>
    </xf>
    <xf numFmtId="0" fontId="16" fillId="0" borderId="4" xfId="0" quotePrefix="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/>
    </xf>
    <xf numFmtId="0" fontId="21" fillId="0" borderId="0" xfId="0" applyFont="1"/>
    <xf numFmtId="0" fontId="12" fillId="0" borderId="0" xfId="0" applyFont="1"/>
    <xf numFmtId="0" fontId="23" fillId="0" borderId="0" xfId="0" applyFont="1"/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2" xfId="1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1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7" fillId="0" borderId="6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37" fontId="7" fillId="0" borderId="8" xfId="1" applyNumberFormat="1" applyFont="1" applyBorder="1" applyAlignment="1">
      <alignment horizontal="left" vertical="center"/>
    </xf>
    <xf numFmtId="37" fontId="7" fillId="0" borderId="7" xfId="1" applyNumberFormat="1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9" fillId="0" borderId="3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6" fillId="0" borderId="1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/>
    </xf>
    <xf numFmtId="0" fontId="9" fillId="0" borderId="10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856129</xdr:colOff>
      <xdr:row>1</xdr:row>
      <xdr:rowOff>195543</xdr:rowOff>
    </xdr:from>
    <xdr:to>
      <xdr:col>8</xdr:col>
      <xdr:colOff>257735</xdr:colOff>
      <xdr:row>2</xdr:row>
      <xdr:rowOff>6163</xdr:rowOff>
    </xdr:to>
    <xdr:cxnSp macro="">
      <xdr:nvCxnSpPr>
        <xdr:cNvPr id="2" name="Straight Connector 1"/>
        <xdr:cNvCxnSpPr/>
      </xdr:nvCxnSpPr>
      <xdr:spPr>
        <a:xfrm>
          <a:off x="5932394" y="397249"/>
          <a:ext cx="533400" cy="123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78441</xdr:colOff>
      <xdr:row>2</xdr:row>
      <xdr:rowOff>190500</xdr:rowOff>
    </xdr:from>
    <xdr:to>
      <xdr:col>1</xdr:col>
      <xdr:colOff>1961030</xdr:colOff>
      <xdr:row>3</xdr:row>
      <xdr:rowOff>1</xdr:rowOff>
    </xdr:to>
    <xdr:cxnSp macro="">
      <xdr:nvCxnSpPr>
        <xdr:cNvPr id="3" name="Straight Connector 2"/>
        <xdr:cNvCxnSpPr/>
      </xdr:nvCxnSpPr>
      <xdr:spPr>
        <a:xfrm>
          <a:off x="78441" y="593912"/>
          <a:ext cx="2218765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856129</xdr:colOff>
      <xdr:row>1</xdr:row>
      <xdr:rowOff>195543</xdr:rowOff>
    </xdr:from>
    <xdr:to>
      <xdr:col>8</xdr:col>
      <xdr:colOff>257735</xdr:colOff>
      <xdr:row>2</xdr:row>
      <xdr:rowOff>6163</xdr:rowOff>
    </xdr:to>
    <xdr:cxnSp macro="">
      <xdr:nvCxnSpPr>
        <xdr:cNvPr id="2" name="Straight Connector 1"/>
        <xdr:cNvCxnSpPr/>
      </xdr:nvCxnSpPr>
      <xdr:spPr>
        <a:xfrm>
          <a:off x="5923429" y="395568"/>
          <a:ext cx="535081" cy="106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78441</xdr:colOff>
      <xdr:row>2</xdr:row>
      <xdr:rowOff>190500</xdr:rowOff>
    </xdr:from>
    <xdr:to>
      <xdr:col>1</xdr:col>
      <xdr:colOff>1961030</xdr:colOff>
      <xdr:row>3</xdr:row>
      <xdr:rowOff>1</xdr:rowOff>
    </xdr:to>
    <xdr:cxnSp macro="">
      <xdr:nvCxnSpPr>
        <xdr:cNvPr id="3" name="Straight Connector 2"/>
        <xdr:cNvCxnSpPr/>
      </xdr:nvCxnSpPr>
      <xdr:spPr>
        <a:xfrm>
          <a:off x="78441" y="590550"/>
          <a:ext cx="2215964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44824</xdr:colOff>
      <xdr:row>2</xdr:row>
      <xdr:rowOff>1</xdr:rowOff>
    </xdr:from>
    <xdr:to>
      <xdr:col>8</xdr:col>
      <xdr:colOff>134471</xdr:colOff>
      <xdr:row>2</xdr:row>
      <xdr:rowOff>22412</xdr:rowOff>
    </xdr:to>
    <xdr:cxnSp macro="">
      <xdr:nvCxnSpPr>
        <xdr:cNvPr id="2" name="Straight Connector 1"/>
        <xdr:cNvCxnSpPr/>
      </xdr:nvCxnSpPr>
      <xdr:spPr>
        <a:xfrm flipV="1">
          <a:off x="4000500" y="403413"/>
          <a:ext cx="851647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92206" y="638735"/>
          <a:ext cx="1647265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44824</xdr:colOff>
      <xdr:row>2</xdr:row>
      <xdr:rowOff>1</xdr:rowOff>
    </xdr:from>
    <xdr:to>
      <xdr:col>8</xdr:col>
      <xdr:colOff>134471</xdr:colOff>
      <xdr:row>2</xdr:row>
      <xdr:rowOff>22412</xdr:rowOff>
    </xdr:to>
    <xdr:cxnSp macro="">
      <xdr:nvCxnSpPr>
        <xdr:cNvPr id="2" name="Straight Connector 1"/>
        <xdr:cNvCxnSpPr/>
      </xdr:nvCxnSpPr>
      <xdr:spPr>
        <a:xfrm flipV="1">
          <a:off x="4245349" y="400051"/>
          <a:ext cx="851647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89405" y="635373"/>
          <a:ext cx="1647265" cy="12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44824</xdr:colOff>
      <xdr:row>2</xdr:row>
      <xdr:rowOff>1</xdr:rowOff>
    </xdr:from>
    <xdr:to>
      <xdr:col>8</xdr:col>
      <xdr:colOff>134471</xdr:colOff>
      <xdr:row>2</xdr:row>
      <xdr:rowOff>22412</xdr:rowOff>
    </xdr:to>
    <xdr:cxnSp macro="">
      <xdr:nvCxnSpPr>
        <xdr:cNvPr id="2" name="Straight Connector 1"/>
        <xdr:cNvCxnSpPr/>
      </xdr:nvCxnSpPr>
      <xdr:spPr>
        <a:xfrm flipV="1">
          <a:off x="3883399" y="400051"/>
          <a:ext cx="3090022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89405" y="635373"/>
          <a:ext cx="1647265" cy="12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1008529</xdr:colOff>
      <xdr:row>2</xdr:row>
      <xdr:rowOff>11206</xdr:rowOff>
    </xdr:from>
    <xdr:to>
      <xdr:col>7</xdr:col>
      <xdr:colOff>874059</xdr:colOff>
      <xdr:row>2</xdr:row>
      <xdr:rowOff>33620</xdr:rowOff>
    </xdr:to>
    <xdr:cxnSp macro="">
      <xdr:nvCxnSpPr>
        <xdr:cNvPr id="2" name="Straight Connector 1"/>
        <xdr:cNvCxnSpPr/>
      </xdr:nvCxnSpPr>
      <xdr:spPr>
        <a:xfrm flipV="1">
          <a:off x="3810000" y="414618"/>
          <a:ext cx="1703294" cy="224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89405" y="635373"/>
          <a:ext cx="1647265" cy="12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44824</xdr:colOff>
      <xdr:row>2</xdr:row>
      <xdr:rowOff>1</xdr:rowOff>
    </xdr:from>
    <xdr:to>
      <xdr:col>8</xdr:col>
      <xdr:colOff>134471</xdr:colOff>
      <xdr:row>2</xdr:row>
      <xdr:rowOff>22412</xdr:rowOff>
    </xdr:to>
    <xdr:cxnSp macro="">
      <xdr:nvCxnSpPr>
        <xdr:cNvPr id="2" name="Straight Connector 1"/>
        <xdr:cNvCxnSpPr/>
      </xdr:nvCxnSpPr>
      <xdr:spPr>
        <a:xfrm flipV="1">
          <a:off x="3883399" y="400051"/>
          <a:ext cx="1927972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89405" y="635373"/>
          <a:ext cx="1647265" cy="12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44824</xdr:colOff>
      <xdr:row>2</xdr:row>
      <xdr:rowOff>1</xdr:rowOff>
    </xdr:from>
    <xdr:to>
      <xdr:col>8</xdr:col>
      <xdr:colOff>134471</xdr:colOff>
      <xdr:row>2</xdr:row>
      <xdr:rowOff>22412</xdr:rowOff>
    </xdr:to>
    <xdr:cxnSp macro="">
      <xdr:nvCxnSpPr>
        <xdr:cNvPr id="2" name="Straight Connector 1"/>
        <xdr:cNvCxnSpPr/>
      </xdr:nvCxnSpPr>
      <xdr:spPr>
        <a:xfrm flipV="1">
          <a:off x="3883399" y="400051"/>
          <a:ext cx="3090022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56030</xdr:colOff>
      <xdr:row>2</xdr:row>
      <xdr:rowOff>235323</xdr:rowOff>
    </xdr:from>
    <xdr:to>
      <xdr:col>1</xdr:col>
      <xdr:colOff>1703295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389405" y="635373"/>
          <a:ext cx="1647265" cy="12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14" sqref="A14:XFD22"/>
    </sheetView>
  </sheetViews>
  <sheetFormatPr defaultRowHeight="15" x14ac:dyDescent="0.25"/>
  <cols>
    <col min="1" max="1" width="5" style="37" customWidth="1"/>
    <col min="2" max="2" width="25.42578125" style="38" customWidth="1"/>
    <col min="3" max="3" width="12.28515625" style="39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26.140625" customWidth="1"/>
  </cols>
  <sheetData>
    <row r="1" spans="1:11" s="2" customFormat="1" ht="40.5" customHeight="1" x14ac:dyDescent="0.25">
      <c r="A1" s="222" t="s">
        <v>0</v>
      </c>
      <c r="B1" s="222"/>
      <c r="C1" s="222"/>
      <c r="D1" s="223" t="s">
        <v>1</v>
      </c>
      <c r="E1" s="224"/>
      <c r="F1" s="224"/>
      <c r="G1" s="224"/>
      <c r="H1" s="224"/>
      <c r="I1" s="1"/>
    </row>
    <row r="2" spans="1:11" s="2" customFormat="1" ht="15.75" x14ac:dyDescent="0.25">
      <c r="A2" s="225" t="s">
        <v>2</v>
      </c>
      <c r="B2" s="225"/>
      <c r="C2" s="225"/>
      <c r="D2" s="225" t="s">
        <v>3</v>
      </c>
      <c r="E2" s="225"/>
      <c r="F2" s="225"/>
      <c r="G2" s="225"/>
      <c r="H2" s="225"/>
      <c r="I2" s="3"/>
    </row>
    <row r="3" spans="1:11" s="2" customFormat="1" ht="21" customHeight="1" x14ac:dyDescent="0.25">
      <c r="A3" s="225" t="s">
        <v>3</v>
      </c>
      <c r="B3" s="225"/>
      <c r="C3" s="225"/>
      <c r="I3" s="3"/>
      <c r="J3" s="4"/>
      <c r="K3" s="4"/>
    </row>
    <row r="4" spans="1:11" ht="39.75" customHeight="1" x14ac:dyDescent="0.25">
      <c r="A4" s="215" t="s">
        <v>41</v>
      </c>
      <c r="B4" s="215"/>
      <c r="C4" s="215"/>
      <c r="D4" s="215"/>
      <c r="E4" s="215"/>
      <c r="F4" s="215"/>
      <c r="G4" s="215"/>
      <c r="H4" s="215"/>
    </row>
    <row r="5" spans="1:11" ht="18.75" customHeight="1" x14ac:dyDescent="0.25">
      <c r="A5" s="5"/>
      <c r="B5" s="6"/>
      <c r="C5" s="7"/>
      <c r="D5" s="5"/>
      <c r="E5" s="8" t="s">
        <v>4</v>
      </c>
      <c r="F5" s="9"/>
      <c r="G5" s="9"/>
      <c r="H5" s="10" t="s">
        <v>5</v>
      </c>
    </row>
    <row r="6" spans="1:11" s="15" customFormat="1" ht="30.75" customHeight="1" x14ac:dyDescent="0.25">
      <c r="A6" s="11" t="s">
        <v>6</v>
      </c>
      <c r="B6" s="11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13</v>
      </c>
    </row>
    <row r="7" spans="1:11" s="21" customFormat="1" ht="21" hidden="1" customHeight="1" x14ac:dyDescent="0.25">
      <c r="A7" s="226">
        <v>1</v>
      </c>
      <c r="B7" s="227" t="s">
        <v>14</v>
      </c>
      <c r="C7" s="228">
        <v>54490591</v>
      </c>
      <c r="D7" s="16" t="s">
        <v>15</v>
      </c>
      <c r="E7" s="17"/>
      <c r="F7" s="18">
        <v>65024</v>
      </c>
      <c r="G7" s="19"/>
      <c r="H7" s="20"/>
    </row>
    <row r="8" spans="1:11" s="21" customFormat="1" ht="21" hidden="1" customHeight="1" x14ac:dyDescent="0.25">
      <c r="A8" s="226"/>
      <c r="B8" s="227"/>
      <c r="C8" s="229"/>
      <c r="D8" s="16" t="s">
        <v>16</v>
      </c>
      <c r="E8" s="22"/>
      <c r="F8" s="18">
        <v>117326</v>
      </c>
      <c r="G8" s="19"/>
      <c r="H8" s="20"/>
    </row>
    <row r="9" spans="1:11" s="21" customFormat="1" ht="21" hidden="1" customHeight="1" x14ac:dyDescent="0.25">
      <c r="A9" s="226">
        <v>2</v>
      </c>
      <c r="B9" s="230" t="s">
        <v>17</v>
      </c>
      <c r="C9" s="228">
        <v>54490594</v>
      </c>
      <c r="D9" s="16" t="s">
        <v>15</v>
      </c>
      <c r="E9" s="17"/>
      <c r="F9" s="23">
        <f>E9</f>
        <v>0</v>
      </c>
      <c r="G9" s="19"/>
      <c r="H9" s="20"/>
    </row>
    <row r="10" spans="1:11" s="21" customFormat="1" ht="21" hidden="1" customHeight="1" x14ac:dyDescent="0.25">
      <c r="A10" s="226"/>
      <c r="B10" s="231"/>
      <c r="C10" s="229"/>
      <c r="D10" s="16" t="s">
        <v>16</v>
      </c>
      <c r="E10" s="17"/>
      <c r="F10" s="24">
        <v>248811</v>
      </c>
      <c r="G10" s="19"/>
      <c r="H10" s="20"/>
    </row>
    <row r="11" spans="1:11" s="21" customFormat="1" ht="21" hidden="1" customHeight="1" x14ac:dyDescent="0.25">
      <c r="A11" s="216">
        <v>1</v>
      </c>
      <c r="B11" s="233" t="s">
        <v>18</v>
      </c>
      <c r="C11" s="216">
        <v>54490595</v>
      </c>
      <c r="D11" s="16" t="s">
        <v>19</v>
      </c>
      <c r="E11" s="17"/>
      <c r="F11" s="25"/>
      <c r="G11" s="235" t="s">
        <v>20</v>
      </c>
      <c r="H11" s="20"/>
    </row>
    <row r="12" spans="1:11" s="21" customFormat="1" ht="21" hidden="1" customHeight="1" x14ac:dyDescent="0.25">
      <c r="A12" s="232"/>
      <c r="B12" s="234"/>
      <c r="C12" s="232"/>
      <c r="D12" s="16" t="s">
        <v>21</v>
      </c>
      <c r="E12" s="17"/>
      <c r="F12" s="25"/>
      <c r="G12" s="236"/>
      <c r="H12" s="20"/>
    </row>
    <row r="13" spans="1:11" s="21" customFormat="1" ht="21" hidden="1" customHeight="1" x14ac:dyDescent="0.25">
      <c r="A13" s="26">
        <v>2</v>
      </c>
      <c r="B13" s="27" t="s">
        <v>22</v>
      </c>
      <c r="C13" s="28">
        <v>38110775</v>
      </c>
      <c r="D13" s="16" t="s">
        <v>21</v>
      </c>
      <c r="E13" s="17"/>
      <c r="F13" s="18"/>
      <c r="G13" s="29" t="s">
        <v>23</v>
      </c>
      <c r="H13" s="20"/>
    </row>
    <row r="14" spans="1:11" s="21" customFormat="1" ht="21" customHeight="1" x14ac:dyDescent="0.25">
      <c r="A14" s="30">
        <v>1</v>
      </c>
      <c r="B14" s="31" t="s">
        <v>24</v>
      </c>
      <c r="C14" s="30">
        <v>38111215</v>
      </c>
      <c r="D14" s="32" t="s">
        <v>37</v>
      </c>
      <c r="E14" s="17">
        <v>45534</v>
      </c>
      <c r="F14" s="18"/>
      <c r="G14" s="19"/>
      <c r="H14" s="20"/>
    </row>
    <row r="15" spans="1:11" s="21" customFormat="1" ht="21" hidden="1" customHeight="1" x14ac:dyDescent="0.25">
      <c r="A15" s="216">
        <v>4</v>
      </c>
      <c r="B15" s="218" t="s">
        <v>25</v>
      </c>
      <c r="C15" s="220">
        <v>38116819</v>
      </c>
      <c r="D15" s="32" t="s">
        <v>19</v>
      </c>
      <c r="E15" s="17"/>
      <c r="F15" s="18"/>
      <c r="G15" s="19"/>
      <c r="H15" s="20"/>
    </row>
    <row r="16" spans="1:11" s="21" customFormat="1" ht="21" hidden="1" customHeight="1" x14ac:dyDescent="0.25">
      <c r="A16" s="232"/>
      <c r="B16" s="219"/>
      <c r="C16" s="237"/>
      <c r="D16" s="32" t="s">
        <v>21</v>
      </c>
      <c r="E16" s="17"/>
      <c r="F16" s="18"/>
      <c r="G16" s="19"/>
      <c r="H16" s="20"/>
    </row>
    <row r="17" spans="1:11" s="21" customFormat="1" ht="21" customHeight="1" x14ac:dyDescent="0.25">
      <c r="A17" s="26">
        <v>2</v>
      </c>
      <c r="B17" s="50" t="s">
        <v>26</v>
      </c>
      <c r="C17" s="30">
        <v>62939401</v>
      </c>
      <c r="D17" s="16" t="s">
        <v>37</v>
      </c>
      <c r="E17" s="22">
        <v>237916</v>
      </c>
      <c r="F17" s="18"/>
      <c r="G17" s="19"/>
      <c r="H17" s="20"/>
    </row>
    <row r="18" spans="1:11" s="21" customFormat="1" ht="21" hidden="1" customHeight="1" x14ac:dyDescent="0.25">
      <c r="A18" s="30">
        <v>7</v>
      </c>
      <c r="B18" s="50" t="s">
        <v>27</v>
      </c>
      <c r="C18" s="30">
        <v>38118677</v>
      </c>
      <c r="D18" s="16" t="s">
        <v>21</v>
      </c>
      <c r="E18" s="17"/>
      <c r="F18" s="18"/>
      <c r="G18" s="19"/>
      <c r="H18" s="20"/>
    </row>
    <row r="19" spans="1:11" s="21" customFormat="1" ht="21" customHeight="1" x14ac:dyDescent="0.25">
      <c r="A19" s="30">
        <v>3</v>
      </c>
      <c r="B19" s="33" t="s">
        <v>36</v>
      </c>
      <c r="C19" s="34">
        <v>54490537</v>
      </c>
      <c r="D19" s="32" t="s">
        <v>37</v>
      </c>
      <c r="E19" s="17">
        <v>109288</v>
      </c>
      <c r="F19" s="18"/>
      <c r="G19" s="19"/>
      <c r="H19" s="20"/>
    </row>
    <row r="20" spans="1:11" s="21" customFormat="1" ht="21" customHeight="1" x14ac:dyDescent="0.25">
      <c r="A20" s="216">
        <v>4</v>
      </c>
      <c r="B20" s="218" t="s">
        <v>38</v>
      </c>
      <c r="C20" s="220">
        <v>39485476</v>
      </c>
      <c r="D20" s="32" t="s">
        <v>21</v>
      </c>
      <c r="E20" s="17">
        <v>191449</v>
      </c>
      <c r="F20" s="18"/>
      <c r="G20" s="19"/>
      <c r="H20" s="20"/>
    </row>
    <row r="21" spans="1:11" s="21" customFormat="1" ht="21" customHeight="1" x14ac:dyDescent="0.25">
      <c r="A21" s="217"/>
      <c r="B21" s="219"/>
      <c r="C21" s="221"/>
      <c r="D21" s="32" t="s">
        <v>37</v>
      </c>
      <c r="E21" s="17">
        <v>200000</v>
      </c>
      <c r="F21" s="18"/>
      <c r="G21" s="19"/>
      <c r="H21" s="20"/>
    </row>
    <row r="22" spans="1:11" s="21" customFormat="1" ht="21" customHeight="1" x14ac:dyDescent="0.25">
      <c r="A22" s="240" t="s">
        <v>28</v>
      </c>
      <c r="B22" s="241"/>
      <c r="C22" s="35"/>
      <c r="D22" s="11"/>
      <c r="E22" s="36">
        <f>SUM(E14:E21)</f>
        <v>784187</v>
      </c>
      <c r="F22" s="18"/>
      <c r="G22" s="19"/>
      <c r="H22" s="20"/>
    </row>
    <row r="23" spans="1:11" s="21" customFormat="1" ht="16.5" customHeight="1" x14ac:dyDescent="0.25">
      <c r="A23" s="242" t="s">
        <v>39</v>
      </c>
      <c r="B23" s="243"/>
      <c r="C23" s="243"/>
      <c r="D23" s="243"/>
      <c r="E23" s="243"/>
      <c r="F23" s="243"/>
      <c r="G23" s="243"/>
      <c r="H23" s="244"/>
    </row>
    <row r="24" spans="1:11" ht="15.75" x14ac:dyDescent="0.25">
      <c r="E24" s="245" t="s">
        <v>40</v>
      </c>
      <c r="F24" s="245"/>
      <c r="G24" s="245"/>
      <c r="H24" s="245"/>
      <c r="K24" t="s">
        <v>29</v>
      </c>
    </row>
    <row r="25" spans="1:11" s="43" customFormat="1" ht="15.75" x14ac:dyDescent="0.25">
      <c r="A25" s="238" t="s">
        <v>30</v>
      </c>
      <c r="B25" s="238"/>
      <c r="C25" s="41"/>
      <c r="D25" s="42" t="s">
        <v>31</v>
      </c>
      <c r="E25" s="238" t="s">
        <v>32</v>
      </c>
      <c r="F25" s="238"/>
      <c r="G25" s="238"/>
      <c r="H25" s="238"/>
    </row>
    <row r="26" spans="1:11" s="21" customFormat="1" ht="15.75" x14ac:dyDescent="0.25">
      <c r="A26" s="44"/>
      <c r="B26" s="45"/>
      <c r="C26" s="46"/>
      <c r="D26" s="47"/>
      <c r="E26" s="47"/>
      <c r="F26" s="47"/>
      <c r="G26" s="47"/>
      <c r="J26" s="21" t="s">
        <v>33</v>
      </c>
    </row>
    <row r="27" spans="1:11" s="21" customFormat="1" ht="15.75" x14ac:dyDescent="0.25">
      <c r="A27" s="44"/>
      <c r="B27" s="45"/>
      <c r="C27" s="46"/>
      <c r="D27" s="47"/>
      <c r="E27" s="47"/>
      <c r="F27" s="47"/>
      <c r="G27" s="47"/>
    </row>
    <row r="28" spans="1:11" s="21" customFormat="1" ht="15.75" x14ac:dyDescent="0.25">
      <c r="A28" s="44"/>
      <c r="B28" s="45"/>
      <c r="C28" s="46"/>
      <c r="D28" s="47"/>
      <c r="E28" s="47"/>
      <c r="F28" s="47"/>
      <c r="G28" s="47"/>
    </row>
    <row r="29" spans="1:11" s="21" customFormat="1" ht="15.75" x14ac:dyDescent="0.25">
      <c r="A29" s="44"/>
      <c r="B29" s="45"/>
      <c r="C29" s="46"/>
      <c r="D29" s="47"/>
      <c r="E29" s="47"/>
      <c r="F29" s="47"/>
      <c r="G29" s="47"/>
    </row>
    <row r="30" spans="1:11" s="21" customFormat="1" ht="15.75" x14ac:dyDescent="0.25">
      <c r="A30" s="44"/>
      <c r="B30" s="45"/>
      <c r="C30" s="46"/>
      <c r="D30" s="47"/>
      <c r="E30" s="47"/>
      <c r="F30" s="47"/>
      <c r="G30" s="47"/>
    </row>
    <row r="31" spans="1:11" s="21" customFormat="1" ht="15.75" x14ac:dyDescent="0.25">
      <c r="A31" s="239"/>
      <c r="B31" s="239"/>
      <c r="C31" s="48"/>
      <c r="D31" s="49" t="s">
        <v>34</v>
      </c>
      <c r="E31" s="239" t="s">
        <v>35</v>
      </c>
      <c r="F31" s="239"/>
      <c r="G31" s="239"/>
      <c r="H31" s="239"/>
    </row>
  </sheetData>
  <mergeCells count="29">
    <mergeCell ref="A25:B25"/>
    <mergeCell ref="E25:H25"/>
    <mergeCell ref="A31:B31"/>
    <mergeCell ref="E31:H31"/>
    <mergeCell ref="A22:B22"/>
    <mergeCell ref="A23:H23"/>
    <mergeCell ref="E24:H24"/>
    <mergeCell ref="B11:B12"/>
    <mergeCell ref="C11:C12"/>
    <mergeCell ref="G11:G12"/>
    <mergeCell ref="A15:A16"/>
    <mergeCell ref="B15:B16"/>
    <mergeCell ref="C15:C16"/>
    <mergeCell ref="A4:H4"/>
    <mergeCell ref="A20:A21"/>
    <mergeCell ref="B20:B21"/>
    <mergeCell ref="C20:C21"/>
    <mergeCell ref="A1:C1"/>
    <mergeCell ref="D1:H1"/>
    <mergeCell ref="A2:C2"/>
    <mergeCell ref="D2:H2"/>
    <mergeCell ref="A3:C3"/>
    <mergeCell ref="A7:A8"/>
    <mergeCell ref="B7:B8"/>
    <mergeCell ref="C7:C8"/>
    <mergeCell ref="A9:A10"/>
    <mergeCell ref="B9:B10"/>
    <mergeCell ref="C9:C10"/>
    <mergeCell ref="A11:A12"/>
  </mergeCells>
  <pageMargins left="0.89" right="0.16" top="0.27" bottom="0.33" header="0.17" footer="0.17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6" workbookViewId="0">
      <selection activeCell="H42" sqref="H42"/>
    </sheetView>
  </sheetViews>
  <sheetFormatPr defaultRowHeight="15" x14ac:dyDescent="0.25"/>
  <cols>
    <col min="1" max="1" width="5" style="37" customWidth="1"/>
    <col min="2" max="2" width="25.42578125" style="64" customWidth="1"/>
    <col min="3" max="3" width="12.28515625" style="64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26.140625" customWidth="1"/>
  </cols>
  <sheetData>
    <row r="1" spans="1:11" s="2" customFormat="1" ht="40.5" customHeight="1" x14ac:dyDescent="0.25">
      <c r="A1" s="222" t="s">
        <v>0</v>
      </c>
      <c r="B1" s="222"/>
      <c r="C1" s="222"/>
      <c r="D1" s="223" t="s">
        <v>1</v>
      </c>
      <c r="E1" s="224"/>
      <c r="F1" s="224"/>
      <c r="G1" s="224"/>
      <c r="H1" s="224"/>
      <c r="I1" s="1"/>
    </row>
    <row r="2" spans="1:11" s="2" customFormat="1" ht="15.75" x14ac:dyDescent="0.25">
      <c r="A2" s="225" t="s">
        <v>2</v>
      </c>
      <c r="B2" s="225"/>
      <c r="C2" s="225"/>
      <c r="D2" s="225" t="s">
        <v>3</v>
      </c>
      <c r="E2" s="225"/>
      <c r="F2" s="225"/>
      <c r="G2" s="225"/>
      <c r="H2" s="225"/>
      <c r="I2" s="3"/>
    </row>
    <row r="3" spans="1:11" s="2" customFormat="1" ht="21" customHeight="1" x14ac:dyDescent="0.25">
      <c r="A3" s="225" t="s">
        <v>3</v>
      </c>
      <c r="B3" s="225"/>
      <c r="C3" s="225"/>
      <c r="I3" s="3"/>
      <c r="J3" s="4"/>
      <c r="K3" s="4"/>
    </row>
    <row r="4" spans="1:11" ht="39.75" customHeight="1" x14ac:dyDescent="0.25">
      <c r="A4" s="215" t="s">
        <v>42</v>
      </c>
      <c r="B4" s="215"/>
      <c r="C4" s="215"/>
      <c r="D4" s="215"/>
      <c r="E4" s="215"/>
      <c r="F4" s="215"/>
      <c r="G4" s="215"/>
      <c r="H4" s="215"/>
    </row>
    <row r="5" spans="1:11" ht="18.75" customHeight="1" x14ac:dyDescent="0.25">
      <c r="A5" s="5"/>
      <c r="B5" s="61"/>
      <c r="C5" s="61"/>
      <c r="D5" s="5"/>
      <c r="E5" s="8" t="s">
        <v>4</v>
      </c>
      <c r="F5" s="9"/>
      <c r="G5" s="9"/>
      <c r="H5" s="10" t="s">
        <v>5</v>
      </c>
    </row>
    <row r="6" spans="1:11" s="15" customFormat="1" ht="30.75" customHeight="1" x14ac:dyDescent="0.25">
      <c r="A6" s="11" t="s">
        <v>6</v>
      </c>
      <c r="B6" s="11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13</v>
      </c>
    </row>
    <row r="7" spans="1:11" s="21" customFormat="1" ht="21" hidden="1" customHeight="1" x14ac:dyDescent="0.25">
      <c r="A7" s="226">
        <v>1</v>
      </c>
      <c r="B7" s="250" t="s">
        <v>14</v>
      </c>
      <c r="C7" s="218">
        <v>54490591</v>
      </c>
      <c r="D7" s="16" t="s">
        <v>15</v>
      </c>
      <c r="E7" s="17"/>
      <c r="F7" s="18">
        <v>65024</v>
      </c>
      <c r="G7" s="19"/>
      <c r="H7" s="20"/>
    </row>
    <row r="8" spans="1:11" s="21" customFormat="1" ht="21" hidden="1" customHeight="1" x14ac:dyDescent="0.25">
      <c r="A8" s="226"/>
      <c r="B8" s="250"/>
      <c r="C8" s="219"/>
      <c r="D8" s="16" t="s">
        <v>16</v>
      </c>
      <c r="E8" s="22"/>
      <c r="F8" s="18">
        <v>117326</v>
      </c>
      <c r="G8" s="19"/>
      <c r="H8" s="20"/>
    </row>
    <row r="9" spans="1:11" s="21" customFormat="1" ht="21" customHeight="1" x14ac:dyDescent="0.25">
      <c r="A9" s="216">
        <v>1</v>
      </c>
      <c r="B9" s="218" t="s">
        <v>17</v>
      </c>
      <c r="C9" s="218">
        <v>54490594</v>
      </c>
      <c r="D9" s="16" t="s">
        <v>43</v>
      </c>
      <c r="E9" s="22">
        <v>131645</v>
      </c>
      <c r="F9" s="60"/>
      <c r="G9" s="19"/>
      <c r="H9" s="20"/>
    </row>
    <row r="10" spans="1:11" s="21" customFormat="1" ht="21" customHeight="1" x14ac:dyDescent="0.25">
      <c r="A10" s="217"/>
      <c r="B10" s="246"/>
      <c r="C10" s="246"/>
      <c r="D10" s="16" t="s">
        <v>19</v>
      </c>
      <c r="E10" s="22">
        <v>116840</v>
      </c>
      <c r="F10" s="60"/>
      <c r="G10" s="19"/>
      <c r="H10" s="20"/>
    </row>
    <row r="11" spans="1:11" s="21" customFormat="1" ht="21" customHeight="1" x14ac:dyDescent="0.25">
      <c r="A11" s="217"/>
      <c r="B11" s="246"/>
      <c r="C11" s="246"/>
      <c r="D11" s="16" t="s">
        <v>21</v>
      </c>
      <c r="E11" s="17">
        <v>84016</v>
      </c>
      <c r="F11" s="23">
        <f>E11</f>
        <v>84016</v>
      </c>
      <c r="G11" s="19"/>
      <c r="H11" s="20"/>
    </row>
    <row r="12" spans="1:11" s="21" customFormat="1" ht="21" customHeight="1" x14ac:dyDescent="0.25">
      <c r="A12" s="232"/>
      <c r="B12" s="219"/>
      <c r="C12" s="219"/>
      <c r="D12" s="16" t="s">
        <v>37</v>
      </c>
      <c r="E12" s="17">
        <v>27000</v>
      </c>
      <c r="F12" s="24">
        <v>248811</v>
      </c>
      <c r="G12" s="19"/>
      <c r="H12" s="20"/>
    </row>
    <row r="13" spans="1:11" s="21" customFormat="1" ht="21" customHeight="1" x14ac:dyDescent="0.25">
      <c r="A13" s="216">
        <v>2</v>
      </c>
      <c r="B13" s="233" t="s">
        <v>18</v>
      </c>
      <c r="C13" s="218">
        <v>54490595</v>
      </c>
      <c r="D13" s="16" t="s">
        <v>37</v>
      </c>
      <c r="E13" s="17">
        <v>155267</v>
      </c>
      <c r="F13" s="25"/>
      <c r="G13" s="235" t="s">
        <v>20</v>
      </c>
      <c r="H13" s="20"/>
    </row>
    <row r="14" spans="1:11" s="21" customFormat="1" ht="21" customHeight="1" x14ac:dyDescent="0.25">
      <c r="A14" s="232"/>
      <c r="B14" s="234"/>
      <c r="C14" s="219"/>
      <c r="D14" s="16" t="s">
        <v>44</v>
      </c>
      <c r="E14" s="17">
        <v>135550</v>
      </c>
      <c r="F14" s="25"/>
      <c r="G14" s="236"/>
      <c r="H14" s="20"/>
    </row>
    <row r="15" spans="1:11" s="21" customFormat="1" ht="21" customHeight="1" x14ac:dyDescent="0.25">
      <c r="A15" s="216">
        <v>3</v>
      </c>
      <c r="B15" s="218" t="s">
        <v>22</v>
      </c>
      <c r="C15" s="247">
        <v>38110775</v>
      </c>
      <c r="D15" s="16" t="s">
        <v>37</v>
      </c>
      <c r="E15" s="17">
        <v>227750</v>
      </c>
      <c r="F15" s="18"/>
      <c r="G15" s="29" t="s">
        <v>23</v>
      </c>
      <c r="H15" s="20"/>
    </row>
    <row r="16" spans="1:11" s="21" customFormat="1" ht="21" customHeight="1" x14ac:dyDescent="0.25">
      <c r="A16" s="232"/>
      <c r="B16" s="219"/>
      <c r="C16" s="248"/>
      <c r="D16" s="16" t="s">
        <v>44</v>
      </c>
      <c r="E16" s="17">
        <v>107569</v>
      </c>
      <c r="F16" s="18"/>
      <c r="G16" s="29"/>
      <c r="H16" s="20"/>
    </row>
    <row r="17" spans="1:11" s="21" customFormat="1" ht="22.5" customHeight="1" x14ac:dyDescent="0.25">
      <c r="A17" s="53">
        <v>4</v>
      </c>
      <c r="B17" s="50" t="s">
        <v>24</v>
      </c>
      <c r="C17" s="50">
        <v>38111215</v>
      </c>
      <c r="D17" s="32" t="s">
        <v>44</v>
      </c>
      <c r="E17" s="17">
        <v>49438</v>
      </c>
      <c r="F17" s="18"/>
      <c r="G17" s="19"/>
      <c r="H17" s="20"/>
    </row>
    <row r="18" spans="1:11" s="21" customFormat="1" ht="21" customHeight="1" x14ac:dyDescent="0.25">
      <c r="A18" s="216">
        <v>5</v>
      </c>
      <c r="B18" s="218" t="s">
        <v>25</v>
      </c>
      <c r="C18" s="247">
        <v>38116819</v>
      </c>
      <c r="D18" s="32" t="s">
        <v>37</v>
      </c>
      <c r="E18" s="17">
        <v>153084</v>
      </c>
      <c r="F18" s="18"/>
      <c r="G18" s="19"/>
      <c r="H18" s="20"/>
    </row>
    <row r="19" spans="1:11" s="21" customFormat="1" ht="21" customHeight="1" x14ac:dyDescent="0.25">
      <c r="A19" s="232"/>
      <c r="B19" s="219"/>
      <c r="C19" s="248"/>
      <c r="D19" s="32" t="s">
        <v>44</v>
      </c>
      <c r="E19" s="17">
        <v>105809</v>
      </c>
      <c r="F19" s="18"/>
      <c r="G19" s="19"/>
      <c r="H19" s="20"/>
    </row>
    <row r="20" spans="1:11" s="21" customFormat="1" ht="21" customHeight="1" x14ac:dyDescent="0.25">
      <c r="A20" s="51">
        <v>6</v>
      </c>
      <c r="B20" s="50" t="s">
        <v>26</v>
      </c>
      <c r="C20" s="50">
        <v>62939401</v>
      </c>
      <c r="D20" s="16" t="s">
        <v>44</v>
      </c>
      <c r="E20" s="22">
        <v>136118</v>
      </c>
      <c r="F20" s="18"/>
      <c r="G20" s="19"/>
      <c r="H20" s="20"/>
    </row>
    <row r="21" spans="1:11" s="21" customFormat="1" ht="21" hidden="1" customHeight="1" x14ac:dyDescent="0.25">
      <c r="A21" s="53">
        <v>7</v>
      </c>
      <c r="B21" s="50" t="s">
        <v>27</v>
      </c>
      <c r="C21" s="50">
        <v>38118677</v>
      </c>
      <c r="D21" s="16" t="s">
        <v>21</v>
      </c>
      <c r="E21" s="17"/>
      <c r="F21" s="18"/>
      <c r="G21" s="19"/>
      <c r="H21" s="20"/>
    </row>
    <row r="22" spans="1:11" s="21" customFormat="1" ht="21" hidden="1" customHeight="1" x14ac:dyDescent="0.25">
      <c r="A22" s="53">
        <v>3</v>
      </c>
      <c r="B22" s="33" t="s">
        <v>36</v>
      </c>
      <c r="C22" s="52">
        <v>54490537</v>
      </c>
      <c r="D22" s="32" t="s">
        <v>37</v>
      </c>
      <c r="E22" s="17"/>
      <c r="F22" s="18"/>
      <c r="G22" s="19"/>
      <c r="H22" s="20"/>
    </row>
    <row r="23" spans="1:11" s="21" customFormat="1" ht="21" hidden="1" customHeight="1" x14ac:dyDescent="0.25">
      <c r="A23" s="216">
        <v>4</v>
      </c>
      <c r="B23" s="218" t="s">
        <v>38</v>
      </c>
      <c r="C23" s="247">
        <v>39485476</v>
      </c>
      <c r="D23" s="32" t="s">
        <v>21</v>
      </c>
      <c r="E23" s="17"/>
      <c r="F23" s="18"/>
      <c r="G23" s="19"/>
      <c r="H23" s="20"/>
    </row>
    <row r="24" spans="1:11" s="21" customFormat="1" ht="21" hidden="1" customHeight="1" x14ac:dyDescent="0.25">
      <c r="A24" s="217"/>
      <c r="B24" s="219"/>
      <c r="C24" s="249"/>
      <c r="D24" s="32" t="s">
        <v>37</v>
      </c>
      <c r="E24" s="17"/>
      <c r="F24" s="18"/>
      <c r="G24" s="19"/>
      <c r="H24" s="20"/>
    </row>
    <row r="25" spans="1:11" s="21" customFormat="1" ht="21" customHeight="1" x14ac:dyDescent="0.25">
      <c r="A25" s="240" t="s">
        <v>28</v>
      </c>
      <c r="B25" s="241"/>
      <c r="C25" s="62"/>
      <c r="D25" s="11"/>
      <c r="E25" s="36">
        <f>SUM(E9:E20)</f>
        <v>1430086</v>
      </c>
      <c r="F25" s="18"/>
      <c r="G25" s="19"/>
      <c r="H25" s="20"/>
    </row>
    <row r="26" spans="1:11" s="21" customFormat="1" ht="16.5" customHeight="1" x14ac:dyDescent="0.25">
      <c r="A26" s="242" t="s">
        <v>45</v>
      </c>
      <c r="B26" s="243"/>
      <c r="C26" s="243"/>
      <c r="D26" s="243"/>
      <c r="E26" s="243"/>
      <c r="F26" s="243"/>
      <c r="G26" s="243"/>
      <c r="H26" s="244"/>
    </row>
    <row r="27" spans="1:11" ht="15.75" x14ac:dyDescent="0.25">
      <c r="E27" s="245" t="s">
        <v>46</v>
      </c>
      <c r="F27" s="245"/>
      <c r="G27" s="245"/>
      <c r="H27" s="245"/>
      <c r="K27" t="s">
        <v>29</v>
      </c>
    </row>
    <row r="28" spans="1:11" s="43" customFormat="1" ht="15.75" x14ac:dyDescent="0.25">
      <c r="A28" s="238" t="s">
        <v>30</v>
      </c>
      <c r="B28" s="238"/>
      <c r="C28" s="67"/>
      <c r="D28" s="54" t="s">
        <v>31</v>
      </c>
      <c r="E28" s="238" t="s">
        <v>32</v>
      </c>
      <c r="F28" s="238"/>
      <c r="G28" s="238"/>
      <c r="H28" s="238"/>
    </row>
    <row r="29" spans="1:11" s="21" customFormat="1" ht="15.75" x14ac:dyDescent="0.25">
      <c r="A29" s="44"/>
      <c r="B29" s="65"/>
      <c r="C29" s="65"/>
      <c r="D29" s="47"/>
      <c r="E29" s="47"/>
      <c r="F29" s="47"/>
      <c r="G29" s="47"/>
      <c r="J29" s="21" t="s">
        <v>33</v>
      </c>
    </row>
    <row r="30" spans="1:11" s="21" customFormat="1" ht="15.75" x14ac:dyDescent="0.25">
      <c r="A30" s="44"/>
      <c r="B30" s="65"/>
      <c r="C30" s="65"/>
      <c r="D30" s="47"/>
      <c r="E30" s="47"/>
      <c r="F30" s="47"/>
      <c r="G30" s="47"/>
    </row>
    <row r="31" spans="1:11" s="21" customFormat="1" ht="15.75" x14ac:dyDescent="0.25">
      <c r="A31" s="44"/>
      <c r="B31" s="65"/>
      <c r="C31" s="65"/>
      <c r="D31" s="47"/>
      <c r="E31" s="47"/>
      <c r="F31" s="47"/>
      <c r="G31" s="47"/>
    </row>
    <row r="32" spans="1:11" s="21" customFormat="1" ht="15.75" x14ac:dyDescent="0.25">
      <c r="A32" s="44"/>
      <c r="B32" s="65"/>
      <c r="C32" s="65"/>
      <c r="D32" s="47"/>
      <c r="E32" s="47"/>
      <c r="F32" s="47"/>
      <c r="G32" s="47"/>
    </row>
    <row r="33" spans="1:8" s="21" customFormat="1" ht="15.75" x14ac:dyDescent="0.25">
      <c r="A33" s="239" t="s">
        <v>47</v>
      </c>
      <c r="B33" s="239"/>
      <c r="C33" s="68"/>
      <c r="D33" s="55" t="s">
        <v>34</v>
      </c>
      <c r="E33" s="239" t="s">
        <v>35</v>
      </c>
      <c r="F33" s="239"/>
      <c r="G33" s="239"/>
      <c r="H33" s="239"/>
    </row>
  </sheetData>
  <mergeCells count="32">
    <mergeCell ref="A7:A8"/>
    <mergeCell ref="B7:B8"/>
    <mergeCell ref="C7:C8"/>
    <mergeCell ref="A1:C1"/>
    <mergeCell ref="D1:H1"/>
    <mergeCell ref="A2:C2"/>
    <mergeCell ref="D2:H2"/>
    <mergeCell ref="A3:C3"/>
    <mergeCell ref="A4:H4"/>
    <mergeCell ref="A13:A14"/>
    <mergeCell ref="B13:B14"/>
    <mergeCell ref="C13:C14"/>
    <mergeCell ref="G13:G14"/>
    <mergeCell ref="A18:A19"/>
    <mergeCell ref="B18:B19"/>
    <mergeCell ref="C18:C19"/>
    <mergeCell ref="A28:B28"/>
    <mergeCell ref="E28:H28"/>
    <mergeCell ref="A33:B33"/>
    <mergeCell ref="E33:H33"/>
    <mergeCell ref="B9:B12"/>
    <mergeCell ref="A9:A12"/>
    <mergeCell ref="C9:C12"/>
    <mergeCell ref="B15:B16"/>
    <mergeCell ref="C15:C16"/>
    <mergeCell ref="A15:A16"/>
    <mergeCell ref="A23:A24"/>
    <mergeCell ref="B23:B24"/>
    <mergeCell ref="C23:C24"/>
    <mergeCell ref="A25:B25"/>
    <mergeCell ref="A26:H26"/>
    <mergeCell ref="E27:H27"/>
  </mergeCells>
  <pageMargins left="0.89" right="0.16" top="0.27" bottom="0.23" header="0.17" footer="0.1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A4" workbookViewId="0">
      <selection activeCell="E25" sqref="E25"/>
    </sheetView>
  </sheetViews>
  <sheetFormatPr defaultRowHeight="15" x14ac:dyDescent="0.25"/>
  <cols>
    <col min="1" max="1" width="5" style="37" customWidth="1"/>
    <col min="2" max="2" width="25.42578125" style="64" customWidth="1"/>
    <col min="3" max="3" width="12.5703125" style="64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26.140625" customWidth="1"/>
    <col min="10" max="10" width="10.7109375" bestFit="1" customWidth="1"/>
  </cols>
  <sheetData>
    <row r="1" spans="1:11" s="2" customFormat="1" ht="40.5" customHeight="1" x14ac:dyDescent="0.25">
      <c r="A1" s="222" t="s">
        <v>0</v>
      </c>
      <c r="B1" s="222"/>
      <c r="C1" s="222"/>
      <c r="D1" s="223" t="s">
        <v>1</v>
      </c>
      <c r="E1" s="224"/>
      <c r="F1" s="224"/>
      <c r="G1" s="224"/>
      <c r="H1" s="224"/>
      <c r="I1" s="1"/>
    </row>
    <row r="2" spans="1:11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3"/>
    </row>
    <row r="3" spans="1:11" s="2" customFormat="1" ht="21" customHeight="1" x14ac:dyDescent="0.25">
      <c r="A3" s="225" t="s">
        <v>3</v>
      </c>
      <c r="B3" s="225"/>
      <c r="C3" s="225"/>
      <c r="I3" s="3"/>
      <c r="J3" s="4"/>
      <c r="K3" s="4"/>
    </row>
    <row r="4" spans="1:11" ht="39.75" customHeight="1" x14ac:dyDescent="0.25">
      <c r="A4" s="215" t="s">
        <v>48</v>
      </c>
      <c r="B4" s="215"/>
      <c r="C4" s="215"/>
      <c r="D4" s="215"/>
      <c r="E4" s="215"/>
      <c r="F4" s="215"/>
      <c r="G4" s="215"/>
      <c r="H4" s="215"/>
      <c r="I4" t="s">
        <v>53</v>
      </c>
      <c r="J4" t="s">
        <v>54</v>
      </c>
    </row>
    <row r="5" spans="1:11" ht="18.75" customHeight="1" x14ac:dyDescent="0.25">
      <c r="A5" s="5"/>
      <c r="B5" s="61"/>
      <c r="C5" s="61"/>
      <c r="D5" s="5"/>
      <c r="E5" s="8" t="s">
        <v>4</v>
      </c>
      <c r="F5" s="9"/>
      <c r="G5" s="9"/>
      <c r="H5" s="10" t="s">
        <v>5</v>
      </c>
      <c r="J5" s="71">
        <v>41795</v>
      </c>
    </row>
    <row r="6" spans="1:11" s="15" customFormat="1" ht="30.75" customHeight="1" x14ac:dyDescent="0.25">
      <c r="A6" s="11" t="s">
        <v>6</v>
      </c>
      <c r="B6" s="11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13</v>
      </c>
    </row>
    <row r="7" spans="1:11" s="21" customFormat="1" ht="21" hidden="1" customHeight="1" x14ac:dyDescent="0.25">
      <c r="A7" s="226">
        <v>1</v>
      </c>
      <c r="B7" s="250" t="s">
        <v>14</v>
      </c>
      <c r="C7" s="218">
        <v>54490591</v>
      </c>
      <c r="D7" s="16" t="s">
        <v>15</v>
      </c>
      <c r="E7" s="17"/>
      <c r="F7" s="18">
        <v>65024</v>
      </c>
      <c r="G7" s="19"/>
      <c r="H7" s="20"/>
    </row>
    <row r="8" spans="1:11" s="21" customFormat="1" ht="21" hidden="1" customHeight="1" x14ac:dyDescent="0.25">
      <c r="A8" s="226"/>
      <c r="B8" s="250"/>
      <c r="C8" s="219"/>
      <c r="D8" s="16" t="s">
        <v>16</v>
      </c>
      <c r="E8" s="22"/>
      <c r="F8" s="18">
        <v>117326</v>
      </c>
      <c r="G8" s="19"/>
      <c r="H8" s="20"/>
    </row>
    <row r="9" spans="1:11" s="21" customFormat="1" ht="21" hidden="1" customHeight="1" x14ac:dyDescent="0.25">
      <c r="A9" s="216">
        <v>1</v>
      </c>
      <c r="B9" s="218" t="s">
        <v>17</v>
      </c>
      <c r="C9" s="218">
        <v>54490594</v>
      </c>
      <c r="D9" s="16" t="s">
        <v>43</v>
      </c>
      <c r="E9" s="22"/>
      <c r="F9" s="60"/>
      <c r="G9" s="19"/>
      <c r="H9" s="20"/>
    </row>
    <row r="10" spans="1:11" s="21" customFormat="1" ht="21" hidden="1" customHeight="1" x14ac:dyDescent="0.25">
      <c r="A10" s="217"/>
      <c r="B10" s="246"/>
      <c r="C10" s="246"/>
      <c r="D10" s="16" t="s">
        <v>19</v>
      </c>
      <c r="E10" s="22"/>
      <c r="F10" s="60"/>
      <c r="G10" s="19"/>
      <c r="H10" s="20"/>
    </row>
    <row r="11" spans="1:11" s="21" customFormat="1" ht="21" hidden="1" customHeight="1" x14ac:dyDescent="0.25">
      <c r="A11" s="217"/>
      <c r="B11" s="246"/>
      <c r="C11" s="246"/>
      <c r="D11" s="16" t="s">
        <v>21</v>
      </c>
      <c r="E11" s="17"/>
      <c r="F11" s="23">
        <f>E11</f>
        <v>0</v>
      </c>
      <c r="G11" s="19"/>
      <c r="H11" s="20"/>
    </row>
    <row r="12" spans="1:11" s="21" customFormat="1" ht="21" hidden="1" customHeight="1" x14ac:dyDescent="0.25">
      <c r="A12" s="232"/>
      <c r="B12" s="219"/>
      <c r="C12" s="219"/>
      <c r="D12" s="16" t="s">
        <v>37</v>
      </c>
      <c r="E12" s="17"/>
      <c r="F12" s="24">
        <v>248811</v>
      </c>
      <c r="G12" s="19"/>
      <c r="H12" s="20"/>
    </row>
    <row r="13" spans="1:11" s="21" customFormat="1" ht="21" hidden="1" customHeight="1" x14ac:dyDescent="0.25">
      <c r="A13" s="216">
        <v>2</v>
      </c>
      <c r="B13" s="233" t="s">
        <v>18</v>
      </c>
      <c r="C13" s="218">
        <v>54490595</v>
      </c>
      <c r="D13" s="16" t="s">
        <v>37</v>
      </c>
      <c r="E13" s="17"/>
      <c r="F13" s="25"/>
      <c r="G13" s="235" t="s">
        <v>20</v>
      </c>
      <c r="H13" s="20"/>
    </row>
    <row r="14" spans="1:11" s="21" customFormat="1" ht="21" hidden="1" customHeight="1" x14ac:dyDescent="0.25">
      <c r="A14" s="232"/>
      <c r="B14" s="234"/>
      <c r="C14" s="219"/>
      <c r="D14" s="16" t="s">
        <v>44</v>
      </c>
      <c r="E14" s="17"/>
      <c r="F14" s="25"/>
      <c r="G14" s="236"/>
      <c r="H14" s="20"/>
    </row>
    <row r="15" spans="1:11" s="21" customFormat="1" ht="21" customHeight="1" x14ac:dyDescent="0.25">
      <c r="A15" s="216">
        <v>1</v>
      </c>
      <c r="B15" s="218" t="s">
        <v>22</v>
      </c>
      <c r="C15" s="247">
        <v>38110775</v>
      </c>
      <c r="D15" s="16" t="s">
        <v>49</v>
      </c>
      <c r="E15" s="17">
        <v>165800</v>
      </c>
      <c r="F15" s="18"/>
      <c r="G15" s="29" t="s">
        <v>23</v>
      </c>
      <c r="H15" s="20"/>
    </row>
    <row r="16" spans="1:11" s="21" customFormat="1" ht="21" customHeight="1" x14ac:dyDescent="0.25">
      <c r="A16" s="232"/>
      <c r="B16" s="219"/>
      <c r="C16" s="248"/>
      <c r="D16" s="16" t="s">
        <v>50</v>
      </c>
      <c r="E16" s="17">
        <v>201086</v>
      </c>
      <c r="F16" s="18"/>
      <c r="G16" s="29"/>
      <c r="H16" s="20"/>
    </row>
    <row r="17" spans="1:14" s="21" customFormat="1" ht="22.5" customHeight="1" x14ac:dyDescent="0.25">
      <c r="A17" s="216">
        <v>2</v>
      </c>
      <c r="B17" s="218" t="s">
        <v>24</v>
      </c>
      <c r="C17" s="216">
        <v>38111215</v>
      </c>
      <c r="D17" s="32" t="s">
        <v>49</v>
      </c>
      <c r="E17" s="17">
        <v>41401</v>
      </c>
      <c r="F17" s="18"/>
      <c r="G17" s="19"/>
      <c r="H17" s="20"/>
    </row>
    <row r="18" spans="1:14" s="21" customFormat="1" ht="22.5" customHeight="1" x14ac:dyDescent="0.25">
      <c r="A18" s="232"/>
      <c r="B18" s="219"/>
      <c r="C18" s="232"/>
      <c r="D18" s="32" t="s">
        <v>50</v>
      </c>
      <c r="E18" s="17">
        <v>65447</v>
      </c>
      <c r="F18" s="18"/>
      <c r="G18" s="19"/>
      <c r="H18" s="20"/>
    </row>
    <row r="19" spans="1:14" s="21" customFormat="1" ht="21" customHeight="1" x14ac:dyDescent="0.25">
      <c r="A19" s="56">
        <v>3</v>
      </c>
      <c r="B19" s="57" t="s">
        <v>25</v>
      </c>
      <c r="C19" s="66">
        <v>38116819</v>
      </c>
      <c r="D19" s="32" t="s">
        <v>49</v>
      </c>
      <c r="E19" s="17">
        <v>139807</v>
      </c>
      <c r="F19" s="18"/>
      <c r="G19" s="19"/>
      <c r="H19" s="20"/>
    </row>
    <row r="20" spans="1:14" s="21" customFormat="1" ht="21" customHeight="1" x14ac:dyDescent="0.25">
      <c r="A20" s="56">
        <v>4</v>
      </c>
      <c r="B20" s="63" t="s">
        <v>26</v>
      </c>
      <c r="C20" s="63">
        <v>62939401</v>
      </c>
      <c r="D20" s="16" t="s">
        <v>50</v>
      </c>
      <c r="E20" s="22">
        <v>141591</v>
      </c>
      <c r="F20" s="18"/>
      <c r="G20" s="19"/>
      <c r="H20" s="20"/>
    </row>
    <row r="21" spans="1:14" s="21" customFormat="1" ht="21" hidden="1" customHeight="1" x14ac:dyDescent="0.25">
      <c r="A21" s="59">
        <v>7</v>
      </c>
      <c r="B21" s="63" t="s">
        <v>27</v>
      </c>
      <c r="C21" s="63">
        <v>38118677</v>
      </c>
      <c r="D21" s="16" t="s">
        <v>21</v>
      </c>
      <c r="E21" s="17"/>
      <c r="F21" s="18"/>
      <c r="G21" s="19"/>
      <c r="H21" s="20"/>
    </row>
    <row r="22" spans="1:14" s="21" customFormat="1" ht="21" hidden="1" customHeight="1" x14ac:dyDescent="0.25">
      <c r="A22" s="59">
        <v>3</v>
      </c>
      <c r="B22" s="33" t="s">
        <v>36</v>
      </c>
      <c r="C22" s="58">
        <v>54490537</v>
      </c>
      <c r="D22" s="32" t="s">
        <v>37</v>
      </c>
      <c r="E22" s="17"/>
      <c r="F22" s="18"/>
      <c r="G22" s="19"/>
      <c r="H22" s="20"/>
    </row>
    <row r="23" spans="1:14" s="21" customFormat="1" ht="21" customHeight="1" x14ac:dyDescent="0.25">
      <c r="A23" s="216">
        <v>5</v>
      </c>
      <c r="B23" s="218" t="s">
        <v>38</v>
      </c>
      <c r="C23" s="247">
        <v>39485476</v>
      </c>
      <c r="D23" s="32" t="s">
        <v>44</v>
      </c>
      <c r="E23" s="17">
        <v>195753</v>
      </c>
      <c r="F23" s="18"/>
      <c r="G23" s="19"/>
      <c r="H23" s="20"/>
    </row>
    <row r="24" spans="1:14" s="21" customFormat="1" ht="21" customHeight="1" x14ac:dyDescent="0.25">
      <c r="A24" s="217"/>
      <c r="B24" s="219"/>
      <c r="C24" s="249"/>
      <c r="D24" s="32" t="s">
        <v>49</v>
      </c>
      <c r="E24" s="17">
        <v>132889</v>
      </c>
      <c r="F24" s="18"/>
      <c r="G24" s="19"/>
      <c r="H24" s="20"/>
    </row>
    <row r="25" spans="1:14" s="21" customFormat="1" ht="21" customHeight="1" x14ac:dyDescent="0.25">
      <c r="A25" s="240" t="s">
        <v>28</v>
      </c>
      <c r="B25" s="241"/>
      <c r="C25" s="62"/>
      <c r="D25" s="11"/>
      <c r="E25" s="36">
        <f>SUM(E15:E24)</f>
        <v>1083774</v>
      </c>
      <c r="F25" s="18"/>
      <c r="G25" s="19"/>
      <c r="H25" s="20"/>
    </row>
    <row r="26" spans="1:14" s="21" customFormat="1" ht="16.5" customHeight="1" x14ac:dyDescent="0.25">
      <c r="A26" s="242" t="s">
        <v>51</v>
      </c>
      <c r="B26" s="243"/>
      <c r="C26" s="243"/>
      <c r="D26" s="243"/>
      <c r="E26" s="243"/>
      <c r="F26" s="243"/>
      <c r="G26" s="243"/>
      <c r="H26" s="244"/>
    </row>
    <row r="27" spans="1:14" ht="15.75" x14ac:dyDescent="0.25">
      <c r="E27" s="245" t="s">
        <v>52</v>
      </c>
      <c r="F27" s="245"/>
      <c r="G27" s="245"/>
      <c r="H27" s="245"/>
      <c r="K27" t="s">
        <v>29</v>
      </c>
    </row>
    <row r="28" spans="1:14" s="43" customFormat="1" ht="15.75" x14ac:dyDescent="0.25">
      <c r="A28" s="238" t="s">
        <v>32</v>
      </c>
      <c r="B28" s="238"/>
      <c r="C28" s="238" t="s">
        <v>31</v>
      </c>
      <c r="D28" s="238"/>
      <c r="E28" s="238" t="s">
        <v>30</v>
      </c>
      <c r="F28" s="238"/>
      <c r="G28" s="238"/>
      <c r="H28" s="238"/>
      <c r="L28" s="69"/>
      <c r="M28" s="69"/>
      <c r="N28" s="69"/>
    </row>
    <row r="29" spans="1:14" s="21" customFormat="1" ht="15.75" x14ac:dyDescent="0.25">
      <c r="A29" s="47"/>
      <c r="C29" s="65"/>
      <c r="D29" s="47"/>
      <c r="E29" s="44"/>
      <c r="F29" s="65"/>
      <c r="J29" s="21" t="s">
        <v>33</v>
      </c>
      <c r="L29" s="47"/>
      <c r="M29" s="47"/>
    </row>
    <row r="30" spans="1:14" s="21" customFormat="1" ht="15.75" x14ac:dyDescent="0.25">
      <c r="A30" s="47"/>
      <c r="C30" s="65"/>
      <c r="D30" s="47"/>
      <c r="E30" s="44"/>
      <c r="F30" s="65"/>
      <c r="L30" s="47"/>
      <c r="M30" s="47"/>
    </row>
    <row r="31" spans="1:14" s="21" customFormat="1" ht="15.75" x14ac:dyDescent="0.25">
      <c r="A31" s="47"/>
      <c r="C31" s="65"/>
      <c r="D31" s="47"/>
      <c r="E31" s="44"/>
      <c r="F31" s="65"/>
      <c r="L31" s="47"/>
      <c r="M31" s="47"/>
    </row>
    <row r="32" spans="1:14" s="21" customFormat="1" ht="15.75" x14ac:dyDescent="0.25">
      <c r="A32" s="47"/>
      <c r="C32" s="65"/>
      <c r="D32" s="47"/>
      <c r="E32" s="44"/>
      <c r="F32" s="65"/>
      <c r="L32" s="47"/>
      <c r="M32" s="47"/>
    </row>
    <row r="33" spans="1:14" s="21" customFormat="1" ht="15.75" x14ac:dyDescent="0.25">
      <c r="A33" s="239" t="s">
        <v>35</v>
      </c>
      <c r="B33" s="239"/>
      <c r="C33" s="239" t="s">
        <v>34</v>
      </c>
      <c r="D33" s="239"/>
      <c r="E33" s="239" t="s">
        <v>47</v>
      </c>
      <c r="F33" s="239"/>
      <c r="G33" s="239"/>
      <c r="H33" s="239"/>
      <c r="L33" s="70"/>
      <c r="M33" s="70"/>
      <c r="N33" s="70"/>
    </row>
  </sheetData>
  <mergeCells count="34">
    <mergeCell ref="B17:B18"/>
    <mergeCell ref="A17:A18"/>
    <mergeCell ref="C17:C18"/>
    <mergeCell ref="C28:D28"/>
    <mergeCell ref="C33:D33"/>
    <mergeCell ref="A23:A24"/>
    <mergeCell ref="B23:B24"/>
    <mergeCell ref="C23:C24"/>
    <mergeCell ref="E28:H28"/>
    <mergeCell ref="E33:H33"/>
    <mergeCell ref="A28:B28"/>
    <mergeCell ref="A33:B33"/>
    <mergeCell ref="A25:B25"/>
    <mergeCell ref="A26:H26"/>
    <mergeCell ref="E27:H27"/>
    <mergeCell ref="A13:A14"/>
    <mergeCell ref="B13:B14"/>
    <mergeCell ref="C13:C14"/>
    <mergeCell ref="G13:G14"/>
    <mergeCell ref="A15:A16"/>
    <mergeCell ref="B15:B16"/>
    <mergeCell ref="C15:C16"/>
    <mergeCell ref="A7:A8"/>
    <mergeCell ref="B7:B8"/>
    <mergeCell ref="C7:C8"/>
    <mergeCell ref="A9:A12"/>
    <mergeCell ref="B9:B12"/>
    <mergeCell ref="C9:C12"/>
    <mergeCell ref="A4:H4"/>
    <mergeCell ref="A1:C1"/>
    <mergeCell ref="D1:H1"/>
    <mergeCell ref="A2:C2"/>
    <mergeCell ref="D2:H2"/>
    <mergeCell ref="A3:C3"/>
  </mergeCells>
  <pageMargins left="0.89" right="0.16" top="0.27" bottom="0.23" header="0.17" footer="0.1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" workbookViewId="0">
      <selection activeCell="D31" sqref="D31"/>
    </sheetView>
  </sheetViews>
  <sheetFormatPr defaultRowHeight="15" x14ac:dyDescent="0.25"/>
  <cols>
    <col min="1" max="1" width="5" style="37" customWidth="1"/>
    <col min="2" max="2" width="25.42578125" style="38" customWidth="1"/>
    <col min="3" max="3" width="12.5703125" style="86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15.28515625" style="40" customWidth="1"/>
    <col min="9" max="9" width="20.5703125" customWidth="1"/>
    <col min="11" max="11" width="10.7109375" bestFit="1" customWidth="1"/>
  </cols>
  <sheetData>
    <row r="1" spans="1:12" s="2" customFormat="1" ht="40.5" customHeight="1" x14ac:dyDescent="0.25">
      <c r="A1" s="222" t="s">
        <v>0</v>
      </c>
      <c r="B1" s="222"/>
      <c r="C1" s="222"/>
      <c r="D1" s="223" t="s">
        <v>1</v>
      </c>
      <c r="E1" s="223"/>
      <c r="F1" s="223"/>
      <c r="G1" s="223"/>
      <c r="H1" s="223"/>
      <c r="I1" s="223"/>
      <c r="J1" s="1"/>
    </row>
    <row r="2" spans="1:12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225"/>
      <c r="J2" s="3"/>
    </row>
    <row r="3" spans="1:12" s="2" customFormat="1" ht="21" customHeight="1" x14ac:dyDescent="0.25">
      <c r="A3" s="225" t="s">
        <v>3</v>
      </c>
      <c r="B3" s="225"/>
      <c r="C3" s="225"/>
      <c r="J3" s="3"/>
      <c r="K3" s="4"/>
      <c r="L3" s="4"/>
    </row>
    <row r="4" spans="1:12" ht="39.75" customHeight="1" x14ac:dyDescent="0.25">
      <c r="A4" s="215" t="s">
        <v>59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2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2" s="15" customFormat="1" ht="30.75" customHeight="1" x14ac:dyDescent="0.25">
      <c r="A6" s="11" t="s">
        <v>6</v>
      </c>
      <c r="B6" s="13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2" s="21" customFormat="1" ht="21" hidden="1" customHeight="1" x14ac:dyDescent="0.25">
      <c r="A7" s="216">
        <v>1</v>
      </c>
      <c r="B7" s="230" t="s">
        <v>14</v>
      </c>
      <c r="C7" s="216">
        <v>54490591</v>
      </c>
      <c r="D7" s="16" t="s">
        <v>15</v>
      </c>
      <c r="E7" s="17"/>
      <c r="F7" s="18">
        <v>65024</v>
      </c>
      <c r="G7" s="19"/>
      <c r="H7" s="19"/>
      <c r="I7" s="20"/>
    </row>
    <row r="8" spans="1:12" s="21" customFormat="1" ht="21" hidden="1" customHeight="1" x14ac:dyDescent="0.25">
      <c r="A8" s="232"/>
      <c r="B8" s="231"/>
      <c r="C8" s="232"/>
      <c r="D8" s="16" t="s">
        <v>16</v>
      </c>
      <c r="E8" s="22"/>
      <c r="F8" s="18">
        <v>117326</v>
      </c>
      <c r="G8" s="19"/>
      <c r="H8" s="19"/>
      <c r="I8" s="20"/>
    </row>
    <row r="9" spans="1:12" s="21" customFormat="1" ht="21" hidden="1" customHeight="1" x14ac:dyDescent="0.25">
      <c r="A9" s="216">
        <v>1</v>
      </c>
      <c r="B9" s="230" t="s">
        <v>17</v>
      </c>
      <c r="C9" s="216">
        <v>54490594</v>
      </c>
      <c r="D9" s="16" t="s">
        <v>43</v>
      </c>
      <c r="E9" s="22"/>
      <c r="F9" s="60"/>
      <c r="G9" s="19"/>
      <c r="H9" s="19"/>
      <c r="I9" s="20"/>
    </row>
    <row r="10" spans="1:12" s="21" customFormat="1" ht="21" hidden="1" customHeight="1" x14ac:dyDescent="0.25">
      <c r="A10" s="217"/>
      <c r="B10" s="253"/>
      <c r="C10" s="217"/>
      <c r="D10" s="16" t="s">
        <v>19</v>
      </c>
      <c r="E10" s="22"/>
      <c r="F10" s="60"/>
      <c r="G10" s="19"/>
      <c r="H10" s="19"/>
      <c r="I10" s="20"/>
    </row>
    <row r="11" spans="1:12" s="21" customFormat="1" ht="21" hidden="1" customHeight="1" x14ac:dyDescent="0.25">
      <c r="A11" s="217"/>
      <c r="B11" s="253"/>
      <c r="C11" s="217"/>
      <c r="D11" s="16" t="s">
        <v>21</v>
      </c>
      <c r="E11" s="17"/>
      <c r="F11" s="23">
        <f>E11</f>
        <v>0</v>
      </c>
      <c r="G11" s="19"/>
      <c r="H11" s="19"/>
      <c r="I11" s="20"/>
    </row>
    <row r="12" spans="1:12" s="21" customFormat="1" ht="21" hidden="1" customHeight="1" x14ac:dyDescent="0.25">
      <c r="A12" s="232"/>
      <c r="B12" s="231"/>
      <c r="C12" s="232"/>
      <c r="D12" s="16" t="s">
        <v>37</v>
      </c>
      <c r="E12" s="17"/>
      <c r="F12" s="24">
        <v>248811</v>
      </c>
      <c r="G12" s="19"/>
      <c r="H12" s="19"/>
      <c r="I12" s="20"/>
    </row>
    <row r="13" spans="1:12" s="21" customFormat="1" ht="21" customHeight="1" x14ac:dyDescent="0.25">
      <c r="A13" s="216">
        <v>1</v>
      </c>
      <c r="B13" s="251" t="s">
        <v>18</v>
      </c>
      <c r="C13" s="216">
        <v>54490595</v>
      </c>
      <c r="D13" s="16" t="s">
        <v>49</v>
      </c>
      <c r="E13" s="17">
        <v>182971</v>
      </c>
      <c r="F13" s="25"/>
      <c r="G13" s="235" t="s">
        <v>20</v>
      </c>
      <c r="H13" s="235" t="s">
        <v>57</v>
      </c>
      <c r="I13" s="82"/>
    </row>
    <row r="14" spans="1:12" s="21" customFormat="1" ht="21" customHeight="1" x14ac:dyDescent="0.25">
      <c r="A14" s="232"/>
      <c r="B14" s="252"/>
      <c r="C14" s="232"/>
      <c r="D14" s="16" t="s">
        <v>50</v>
      </c>
      <c r="E14" s="17">
        <v>250000</v>
      </c>
      <c r="F14" s="25"/>
      <c r="G14" s="236"/>
      <c r="H14" s="236"/>
      <c r="I14" s="81"/>
    </row>
    <row r="15" spans="1:12" s="21" customFormat="1" ht="21" hidden="1" customHeight="1" x14ac:dyDescent="0.25">
      <c r="A15" s="216">
        <v>1</v>
      </c>
      <c r="B15" s="230" t="s">
        <v>22</v>
      </c>
      <c r="C15" s="220">
        <v>38110775</v>
      </c>
      <c r="D15" s="16" t="s">
        <v>49</v>
      </c>
      <c r="E15" s="17"/>
      <c r="F15" s="18"/>
      <c r="G15" s="29" t="s">
        <v>23</v>
      </c>
      <c r="H15" s="29"/>
      <c r="I15" s="20"/>
    </row>
    <row r="16" spans="1:12" s="21" customFormat="1" ht="21" hidden="1" customHeight="1" x14ac:dyDescent="0.25">
      <c r="A16" s="232"/>
      <c r="B16" s="231"/>
      <c r="C16" s="237"/>
      <c r="D16" s="16" t="s">
        <v>50</v>
      </c>
      <c r="E16" s="17"/>
      <c r="F16" s="18"/>
      <c r="G16" s="29"/>
      <c r="H16" s="29"/>
      <c r="I16" s="20"/>
    </row>
    <row r="17" spans="1:15" s="21" customFormat="1" ht="22.5" customHeight="1" x14ac:dyDescent="0.25">
      <c r="A17" s="72">
        <v>2</v>
      </c>
      <c r="B17" s="75" t="s">
        <v>24</v>
      </c>
      <c r="C17" s="72">
        <v>38111215</v>
      </c>
      <c r="D17" s="32" t="s">
        <v>56</v>
      </c>
      <c r="E17" s="17">
        <v>68032</v>
      </c>
      <c r="F17" s="18"/>
      <c r="G17" s="19"/>
      <c r="H17" s="19"/>
      <c r="I17" s="20"/>
    </row>
    <row r="18" spans="1:15" s="21" customFormat="1" ht="21" customHeight="1" x14ac:dyDescent="0.25">
      <c r="A18" s="216">
        <v>3</v>
      </c>
      <c r="B18" s="230" t="s">
        <v>25</v>
      </c>
      <c r="C18" s="220">
        <v>38116819</v>
      </c>
      <c r="D18" s="32" t="s">
        <v>50</v>
      </c>
      <c r="E18" s="17">
        <v>229685</v>
      </c>
      <c r="F18" s="18"/>
      <c r="G18" s="19"/>
      <c r="H18" s="19"/>
      <c r="I18" s="20"/>
    </row>
    <row r="19" spans="1:15" s="21" customFormat="1" ht="21" customHeight="1" x14ac:dyDescent="0.25">
      <c r="A19" s="232"/>
      <c r="B19" s="231"/>
      <c r="C19" s="237"/>
      <c r="D19" s="32" t="s">
        <v>56</v>
      </c>
      <c r="E19" s="17">
        <v>196709</v>
      </c>
      <c r="F19" s="18"/>
      <c r="G19" s="19"/>
      <c r="H19" s="19"/>
      <c r="I19" s="20"/>
    </row>
    <row r="20" spans="1:15" s="21" customFormat="1" ht="21" customHeight="1" x14ac:dyDescent="0.25">
      <c r="A20" s="72">
        <v>4</v>
      </c>
      <c r="B20" s="74" t="s">
        <v>26</v>
      </c>
      <c r="C20" s="73">
        <v>62939401</v>
      </c>
      <c r="D20" s="16" t="s">
        <v>56</v>
      </c>
      <c r="E20" s="22">
        <v>163721</v>
      </c>
      <c r="F20" s="18"/>
      <c r="G20" s="19"/>
      <c r="H20" s="19"/>
      <c r="I20" s="20"/>
    </row>
    <row r="21" spans="1:15" s="21" customFormat="1" ht="21" hidden="1" customHeight="1" x14ac:dyDescent="0.25">
      <c r="A21" s="73">
        <v>7</v>
      </c>
      <c r="B21" s="74" t="s">
        <v>27</v>
      </c>
      <c r="C21" s="73">
        <v>38118677</v>
      </c>
      <c r="D21" s="16" t="s">
        <v>21</v>
      </c>
      <c r="E21" s="17"/>
      <c r="F21" s="18"/>
      <c r="G21" s="19"/>
      <c r="H21" s="19"/>
      <c r="I21" s="20"/>
    </row>
    <row r="22" spans="1:15" s="21" customFormat="1" ht="21" hidden="1" customHeight="1" x14ac:dyDescent="0.25">
      <c r="A22" s="73">
        <v>3</v>
      </c>
      <c r="B22" s="83" t="s">
        <v>36</v>
      </c>
      <c r="C22" s="76">
        <v>54490537</v>
      </c>
      <c r="D22" s="32" t="s">
        <v>37</v>
      </c>
      <c r="E22" s="17"/>
      <c r="F22" s="18"/>
      <c r="G22" s="19"/>
      <c r="H22" s="19"/>
      <c r="I22" s="20"/>
    </row>
    <row r="23" spans="1:15" s="21" customFormat="1" ht="21" hidden="1" customHeight="1" x14ac:dyDescent="0.25">
      <c r="A23" s="216">
        <v>5</v>
      </c>
      <c r="B23" s="230" t="s">
        <v>38</v>
      </c>
      <c r="C23" s="220">
        <v>39485476</v>
      </c>
      <c r="D23" s="32" t="s">
        <v>44</v>
      </c>
      <c r="E23" s="17"/>
      <c r="F23" s="18"/>
      <c r="G23" s="19"/>
      <c r="H23" s="19"/>
      <c r="I23" s="20"/>
    </row>
    <row r="24" spans="1:15" s="21" customFormat="1" ht="21" hidden="1" customHeight="1" x14ac:dyDescent="0.25">
      <c r="A24" s="232"/>
      <c r="B24" s="231"/>
      <c r="C24" s="237"/>
      <c r="D24" s="32" t="s">
        <v>49</v>
      </c>
      <c r="E24" s="17"/>
      <c r="F24" s="18"/>
      <c r="G24" s="19"/>
      <c r="H24" s="19"/>
      <c r="I24" s="20"/>
    </row>
    <row r="25" spans="1:15" s="21" customFormat="1" ht="21" customHeight="1" x14ac:dyDescent="0.25">
      <c r="A25" s="240" t="s">
        <v>28</v>
      </c>
      <c r="B25" s="241"/>
      <c r="C25" s="11"/>
      <c r="D25" s="11"/>
      <c r="E25" s="36">
        <f>SUM(E13:E20)</f>
        <v>1091118</v>
      </c>
      <c r="F25" s="18"/>
      <c r="G25" s="19"/>
      <c r="H25" s="19"/>
      <c r="I25" s="20"/>
    </row>
    <row r="26" spans="1:15" s="21" customFormat="1" ht="16.5" customHeight="1" x14ac:dyDescent="0.25">
      <c r="A26" s="242" t="s">
        <v>60</v>
      </c>
      <c r="B26" s="243"/>
      <c r="C26" s="243"/>
      <c r="D26" s="243"/>
      <c r="E26" s="243"/>
      <c r="F26" s="243"/>
      <c r="G26" s="243"/>
      <c r="H26" s="243"/>
      <c r="I26" s="244"/>
    </row>
    <row r="27" spans="1:15" ht="15.75" x14ac:dyDescent="0.25">
      <c r="F27" s="85"/>
      <c r="G27" s="85"/>
      <c r="H27" s="245" t="s">
        <v>58</v>
      </c>
      <c r="I27" s="245"/>
      <c r="L27" t="s">
        <v>29</v>
      </c>
    </row>
    <row r="28" spans="1:15" s="43" customFormat="1" ht="15.75" x14ac:dyDescent="0.25">
      <c r="A28" s="238" t="s">
        <v>32</v>
      </c>
      <c r="B28" s="238"/>
      <c r="C28" s="238" t="s">
        <v>31</v>
      </c>
      <c r="D28" s="238"/>
      <c r="E28" s="238"/>
      <c r="F28" s="69"/>
      <c r="G28" s="69"/>
      <c r="H28" s="238" t="s">
        <v>30</v>
      </c>
      <c r="I28" s="238"/>
      <c r="M28" s="69"/>
      <c r="N28" s="69"/>
      <c r="O28" s="69"/>
    </row>
    <row r="29" spans="1:15" s="21" customFormat="1" ht="15.75" x14ac:dyDescent="0.25">
      <c r="A29" s="47"/>
      <c r="B29" s="84"/>
      <c r="C29" s="87"/>
      <c r="D29" s="47"/>
      <c r="E29" s="44"/>
      <c r="F29" s="65"/>
      <c r="K29" s="21" t="s">
        <v>33</v>
      </c>
      <c r="M29" s="47"/>
      <c r="N29" s="47"/>
    </row>
    <row r="30" spans="1:15" s="21" customFormat="1" ht="15.75" x14ac:dyDescent="0.25">
      <c r="A30" s="47"/>
      <c r="B30" s="84"/>
      <c r="C30" s="87"/>
      <c r="D30" s="47"/>
      <c r="E30" s="44"/>
      <c r="F30" s="65"/>
      <c r="M30" s="47"/>
      <c r="N30" s="47"/>
    </row>
    <row r="31" spans="1:15" s="21" customFormat="1" ht="15.75" x14ac:dyDescent="0.25">
      <c r="A31" s="47"/>
      <c r="B31" s="84"/>
      <c r="C31" s="87"/>
      <c r="D31" s="47"/>
      <c r="E31" s="44"/>
      <c r="F31" s="65"/>
      <c r="M31" s="47"/>
      <c r="N31" s="47"/>
    </row>
    <row r="32" spans="1:15" s="21" customFormat="1" ht="15.75" x14ac:dyDescent="0.25">
      <c r="A32" s="47"/>
      <c r="B32" s="84"/>
      <c r="C32" s="87"/>
      <c r="D32" s="47"/>
      <c r="E32" s="44"/>
      <c r="F32" s="65"/>
      <c r="M32" s="47"/>
      <c r="N32" s="47"/>
    </row>
    <row r="33" spans="1:15" s="21" customFormat="1" ht="15.75" x14ac:dyDescent="0.25">
      <c r="A33" s="239" t="s">
        <v>35</v>
      </c>
      <c r="B33" s="239"/>
      <c r="C33" s="239" t="s">
        <v>34</v>
      </c>
      <c r="D33" s="239"/>
      <c r="E33" s="239"/>
      <c r="F33" s="70"/>
      <c r="G33" s="70"/>
      <c r="H33" s="239" t="s">
        <v>47</v>
      </c>
      <c r="I33" s="239"/>
      <c r="M33" s="70"/>
      <c r="N33" s="70"/>
      <c r="O33" s="70"/>
    </row>
  </sheetData>
  <mergeCells count="35">
    <mergeCell ref="A4:I4"/>
    <mergeCell ref="A1:C1"/>
    <mergeCell ref="D1:I1"/>
    <mergeCell ref="A2:C2"/>
    <mergeCell ref="D2:I2"/>
    <mergeCell ref="A3:C3"/>
    <mergeCell ref="A7:A8"/>
    <mergeCell ref="B7:B8"/>
    <mergeCell ref="C7:C8"/>
    <mergeCell ref="A9:A12"/>
    <mergeCell ref="B9:B12"/>
    <mergeCell ref="C9:C12"/>
    <mergeCell ref="A13:A14"/>
    <mergeCell ref="B13:B14"/>
    <mergeCell ref="C13:C14"/>
    <mergeCell ref="G13:G14"/>
    <mergeCell ref="A15:A16"/>
    <mergeCell ref="B15:B16"/>
    <mergeCell ref="C15:C16"/>
    <mergeCell ref="C33:E33"/>
    <mergeCell ref="A33:B33"/>
    <mergeCell ref="H13:H14"/>
    <mergeCell ref="B18:B19"/>
    <mergeCell ref="C18:C19"/>
    <mergeCell ref="A18:A19"/>
    <mergeCell ref="H28:I28"/>
    <mergeCell ref="H27:I27"/>
    <mergeCell ref="H33:I33"/>
    <mergeCell ref="A25:B25"/>
    <mergeCell ref="A26:I26"/>
    <mergeCell ref="A28:B28"/>
    <mergeCell ref="C28:E28"/>
    <mergeCell ref="A23:A24"/>
    <mergeCell ref="B23:B24"/>
    <mergeCell ref="C23:C24"/>
  </mergeCells>
  <pageMargins left="0.89" right="0.16" top="0.27" bottom="0.23" header="0.17" footer="0.1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6" workbookViewId="0">
      <selection activeCell="K18" sqref="K18"/>
    </sheetView>
  </sheetViews>
  <sheetFormatPr defaultRowHeight="15" x14ac:dyDescent="0.25"/>
  <cols>
    <col min="1" max="1" width="5" style="37" customWidth="1"/>
    <col min="2" max="2" width="25.42578125" style="38" customWidth="1"/>
    <col min="3" max="3" width="12.5703125" style="86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15.28515625" style="40" customWidth="1"/>
    <col min="9" max="9" width="20.5703125" customWidth="1"/>
    <col min="11" max="11" width="10.7109375" bestFit="1" customWidth="1"/>
  </cols>
  <sheetData>
    <row r="1" spans="1:12" s="2" customFormat="1" ht="40.5" customHeight="1" x14ac:dyDescent="0.25">
      <c r="A1" s="222" t="s">
        <v>0</v>
      </c>
      <c r="B1" s="222"/>
      <c r="C1" s="222"/>
      <c r="D1" s="223" t="s">
        <v>1</v>
      </c>
      <c r="E1" s="223"/>
      <c r="F1" s="223"/>
      <c r="G1" s="223"/>
      <c r="H1" s="223"/>
      <c r="I1" s="223"/>
      <c r="J1" s="1"/>
    </row>
    <row r="2" spans="1:12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225"/>
      <c r="J2" s="3"/>
    </row>
    <row r="3" spans="1:12" s="2" customFormat="1" ht="21" customHeight="1" x14ac:dyDescent="0.25">
      <c r="A3" s="225" t="s">
        <v>3</v>
      </c>
      <c r="B3" s="225"/>
      <c r="C3" s="225"/>
      <c r="J3" s="3"/>
      <c r="K3" s="4"/>
      <c r="L3" s="4"/>
    </row>
    <row r="4" spans="1:12" ht="39.75" customHeight="1" x14ac:dyDescent="0.25">
      <c r="A4" s="215" t="s">
        <v>64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2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2" s="15" customFormat="1" ht="30.75" customHeight="1" x14ac:dyDescent="0.25">
      <c r="A6" s="11" t="s">
        <v>6</v>
      </c>
      <c r="B6" s="13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2" s="21" customFormat="1" ht="21" hidden="1" customHeight="1" x14ac:dyDescent="0.25">
      <c r="A7" s="216">
        <v>1</v>
      </c>
      <c r="B7" s="230" t="s">
        <v>14</v>
      </c>
      <c r="C7" s="216">
        <v>54490591</v>
      </c>
      <c r="D7" s="16" t="s">
        <v>15</v>
      </c>
      <c r="E7" s="17"/>
      <c r="F7" s="18">
        <v>65024</v>
      </c>
      <c r="G7" s="19"/>
      <c r="H7" s="19"/>
      <c r="I7" s="20"/>
    </row>
    <row r="8" spans="1:12" s="21" customFormat="1" ht="21" hidden="1" customHeight="1" x14ac:dyDescent="0.25">
      <c r="A8" s="232"/>
      <c r="B8" s="231"/>
      <c r="C8" s="232"/>
      <c r="D8" s="16" t="s">
        <v>16</v>
      </c>
      <c r="E8" s="22"/>
      <c r="F8" s="18">
        <v>117326</v>
      </c>
      <c r="G8" s="19"/>
      <c r="H8" s="19"/>
      <c r="I8" s="20"/>
    </row>
    <row r="9" spans="1:12" s="21" customFormat="1" ht="21" hidden="1" customHeight="1" x14ac:dyDescent="0.25">
      <c r="A9" s="216">
        <v>1</v>
      </c>
      <c r="B9" s="230" t="s">
        <v>17</v>
      </c>
      <c r="C9" s="216">
        <v>54490594</v>
      </c>
      <c r="D9" s="16" t="s">
        <v>43</v>
      </c>
      <c r="E9" s="22"/>
      <c r="F9" s="60"/>
      <c r="G9" s="19"/>
      <c r="H9" s="19"/>
      <c r="I9" s="20"/>
    </row>
    <row r="10" spans="1:12" s="21" customFormat="1" ht="21" hidden="1" customHeight="1" x14ac:dyDescent="0.25">
      <c r="A10" s="217"/>
      <c r="B10" s="253"/>
      <c r="C10" s="217"/>
      <c r="D10" s="16" t="s">
        <v>19</v>
      </c>
      <c r="E10" s="22"/>
      <c r="F10" s="60"/>
      <c r="G10" s="19"/>
      <c r="H10" s="19"/>
      <c r="I10" s="20"/>
    </row>
    <row r="11" spans="1:12" s="21" customFormat="1" ht="21" hidden="1" customHeight="1" x14ac:dyDescent="0.25">
      <c r="A11" s="217"/>
      <c r="B11" s="253"/>
      <c r="C11" s="217"/>
      <c r="D11" s="16" t="s">
        <v>21</v>
      </c>
      <c r="E11" s="17"/>
      <c r="F11" s="23">
        <f>E11</f>
        <v>0</v>
      </c>
      <c r="G11" s="19"/>
      <c r="H11" s="19"/>
      <c r="I11" s="20"/>
    </row>
    <row r="12" spans="1:12" s="21" customFormat="1" ht="21" hidden="1" customHeight="1" x14ac:dyDescent="0.25">
      <c r="A12" s="232"/>
      <c r="B12" s="231"/>
      <c r="C12" s="232"/>
      <c r="D12" s="16" t="s">
        <v>37</v>
      </c>
      <c r="E12" s="17"/>
      <c r="F12" s="24">
        <v>248811</v>
      </c>
      <c r="G12" s="19"/>
      <c r="H12" s="19"/>
      <c r="I12" s="20"/>
    </row>
    <row r="13" spans="1:12" s="21" customFormat="1" ht="21" customHeight="1" x14ac:dyDescent="0.25">
      <c r="A13" s="216">
        <v>1</v>
      </c>
      <c r="B13" s="251" t="s">
        <v>18</v>
      </c>
      <c r="C13" s="216">
        <v>54490595</v>
      </c>
      <c r="D13" s="16" t="s">
        <v>56</v>
      </c>
      <c r="E13" s="17">
        <v>185055</v>
      </c>
      <c r="F13" s="25"/>
      <c r="G13" s="235" t="s">
        <v>20</v>
      </c>
      <c r="H13" s="235" t="s">
        <v>57</v>
      </c>
      <c r="I13" s="82"/>
    </row>
    <row r="14" spans="1:12" s="21" customFormat="1" ht="21" customHeight="1" x14ac:dyDescent="0.25">
      <c r="A14" s="232"/>
      <c r="B14" s="252"/>
      <c r="C14" s="232"/>
      <c r="D14" s="16" t="s">
        <v>61</v>
      </c>
      <c r="E14" s="17">
        <v>249671</v>
      </c>
      <c r="F14" s="25"/>
      <c r="G14" s="236"/>
      <c r="H14" s="236"/>
      <c r="I14" s="81"/>
    </row>
    <row r="15" spans="1:12" s="21" customFormat="1" ht="21" customHeight="1" x14ac:dyDescent="0.25">
      <c r="A15" s="216">
        <v>2</v>
      </c>
      <c r="B15" s="230" t="s">
        <v>22</v>
      </c>
      <c r="C15" s="220">
        <v>38110775</v>
      </c>
      <c r="D15" s="16" t="s">
        <v>61</v>
      </c>
      <c r="E15" s="17">
        <v>213281</v>
      </c>
      <c r="F15" s="18"/>
      <c r="G15" s="29" t="s">
        <v>23</v>
      </c>
      <c r="H15" s="235" t="s">
        <v>62</v>
      </c>
      <c r="I15" s="20"/>
    </row>
    <row r="16" spans="1:12" s="21" customFormat="1" ht="21" customHeight="1" x14ac:dyDescent="0.25">
      <c r="A16" s="232"/>
      <c r="B16" s="231"/>
      <c r="C16" s="237"/>
      <c r="D16" s="16" t="s">
        <v>63</v>
      </c>
      <c r="E16" s="17">
        <v>300000</v>
      </c>
      <c r="F16" s="18"/>
      <c r="G16" s="29"/>
      <c r="H16" s="236"/>
      <c r="I16" s="20"/>
    </row>
    <row r="17" spans="1:15" s="21" customFormat="1" ht="22.5" customHeight="1" x14ac:dyDescent="0.25">
      <c r="A17" s="77">
        <v>3</v>
      </c>
      <c r="B17" s="80" t="s">
        <v>24</v>
      </c>
      <c r="C17" s="77">
        <v>38111215</v>
      </c>
      <c r="D17" s="32" t="s">
        <v>61</v>
      </c>
      <c r="E17" s="17">
        <v>49812</v>
      </c>
      <c r="F17" s="18"/>
      <c r="G17" s="19"/>
      <c r="H17" s="19"/>
      <c r="I17" s="20"/>
    </row>
    <row r="18" spans="1:15" s="21" customFormat="1" ht="21" customHeight="1" x14ac:dyDescent="0.25">
      <c r="A18" s="216">
        <v>4</v>
      </c>
      <c r="B18" s="230" t="s">
        <v>25</v>
      </c>
      <c r="C18" s="220">
        <v>38116819</v>
      </c>
      <c r="D18" s="32" t="s">
        <v>61</v>
      </c>
      <c r="E18" s="17">
        <v>177016</v>
      </c>
      <c r="F18" s="18"/>
      <c r="G18" s="19"/>
      <c r="H18" s="19"/>
      <c r="I18" s="20"/>
    </row>
    <row r="19" spans="1:15" s="21" customFormat="1" ht="21" customHeight="1" x14ac:dyDescent="0.25">
      <c r="A19" s="232"/>
      <c r="B19" s="231"/>
      <c r="C19" s="237"/>
      <c r="D19" s="32" t="s">
        <v>63</v>
      </c>
      <c r="E19" s="17">
        <v>165230</v>
      </c>
      <c r="F19" s="18"/>
      <c r="G19" s="19"/>
      <c r="H19" s="19"/>
      <c r="I19" s="20"/>
    </row>
    <row r="20" spans="1:15" s="21" customFormat="1" ht="21" customHeight="1" x14ac:dyDescent="0.25">
      <c r="A20" s="216">
        <v>5</v>
      </c>
      <c r="B20" s="218" t="s">
        <v>26</v>
      </c>
      <c r="C20" s="216">
        <v>62939401</v>
      </c>
      <c r="D20" s="16" t="s">
        <v>61</v>
      </c>
      <c r="E20" s="22">
        <v>162884</v>
      </c>
      <c r="F20" s="18"/>
      <c r="G20" s="19"/>
      <c r="H20" s="19"/>
      <c r="I20" s="20"/>
    </row>
    <row r="21" spans="1:15" s="21" customFormat="1" ht="21" customHeight="1" x14ac:dyDescent="0.25">
      <c r="A21" s="232"/>
      <c r="B21" s="219"/>
      <c r="C21" s="232"/>
      <c r="D21" s="16" t="s">
        <v>63</v>
      </c>
      <c r="E21" s="22">
        <v>134331</v>
      </c>
      <c r="F21" s="18"/>
      <c r="G21" s="19"/>
      <c r="H21" s="19"/>
      <c r="I21" s="20"/>
    </row>
    <row r="22" spans="1:15" s="21" customFormat="1" ht="21" hidden="1" customHeight="1" x14ac:dyDescent="0.25">
      <c r="A22" s="78">
        <v>7</v>
      </c>
      <c r="B22" s="79" t="s">
        <v>27</v>
      </c>
      <c r="C22" s="78">
        <v>38118677</v>
      </c>
      <c r="D22" s="16" t="s">
        <v>21</v>
      </c>
      <c r="E22" s="17"/>
      <c r="F22" s="18"/>
      <c r="G22" s="19"/>
      <c r="H22" s="19"/>
      <c r="I22" s="20"/>
    </row>
    <row r="23" spans="1:15" s="21" customFormat="1" ht="21" customHeight="1" x14ac:dyDescent="0.25">
      <c r="A23" s="216">
        <v>6</v>
      </c>
      <c r="B23" s="218" t="s">
        <v>36</v>
      </c>
      <c r="C23" s="216">
        <v>54490537</v>
      </c>
      <c r="D23" s="32" t="s">
        <v>56</v>
      </c>
      <c r="E23" s="17">
        <v>102936</v>
      </c>
      <c r="F23" s="18"/>
      <c r="G23" s="19"/>
      <c r="H23" s="19"/>
      <c r="I23" s="20"/>
    </row>
    <row r="24" spans="1:15" s="21" customFormat="1" ht="21" customHeight="1" x14ac:dyDescent="0.25">
      <c r="A24" s="232"/>
      <c r="B24" s="219"/>
      <c r="C24" s="232"/>
      <c r="D24" s="32" t="s">
        <v>61</v>
      </c>
      <c r="E24" s="17">
        <v>92781</v>
      </c>
      <c r="F24" s="18"/>
      <c r="G24" s="19"/>
      <c r="H24" s="19"/>
      <c r="I24" s="20"/>
    </row>
    <row r="25" spans="1:15" s="21" customFormat="1" ht="21" customHeight="1" x14ac:dyDescent="0.25">
      <c r="A25" s="216">
        <v>7</v>
      </c>
      <c r="B25" s="230" t="s">
        <v>38</v>
      </c>
      <c r="C25" s="220">
        <v>39485476</v>
      </c>
      <c r="D25" s="32" t="s">
        <v>50</v>
      </c>
      <c r="E25" s="17">
        <v>200000</v>
      </c>
      <c r="F25" s="18"/>
      <c r="G25" s="19"/>
      <c r="H25" s="19"/>
      <c r="I25" s="20"/>
    </row>
    <row r="26" spans="1:15" s="21" customFormat="1" ht="21" customHeight="1" x14ac:dyDescent="0.25">
      <c r="A26" s="232"/>
      <c r="B26" s="231"/>
      <c r="C26" s="237"/>
      <c r="D26" s="32" t="s">
        <v>56</v>
      </c>
      <c r="E26" s="17">
        <v>134041</v>
      </c>
      <c r="F26" s="18"/>
      <c r="G26" s="19"/>
      <c r="H26" s="19"/>
      <c r="I26" s="20"/>
    </row>
    <row r="27" spans="1:15" s="21" customFormat="1" ht="21" customHeight="1" x14ac:dyDescent="0.25">
      <c r="A27" s="240" t="s">
        <v>28</v>
      </c>
      <c r="B27" s="241"/>
      <c r="C27" s="11"/>
      <c r="D27" s="11"/>
      <c r="E27" s="36">
        <f>SUM(E13:E26)</f>
        <v>2167038</v>
      </c>
      <c r="F27" s="18"/>
      <c r="G27" s="19"/>
      <c r="H27" s="19"/>
      <c r="I27" s="20"/>
    </row>
    <row r="28" spans="1:15" s="21" customFormat="1" ht="16.5" customHeight="1" x14ac:dyDescent="0.25">
      <c r="A28" s="242" t="s">
        <v>66</v>
      </c>
      <c r="B28" s="243"/>
      <c r="C28" s="243"/>
      <c r="D28" s="243"/>
      <c r="E28" s="243"/>
      <c r="F28" s="243"/>
      <c r="G28" s="243"/>
      <c r="H28" s="243"/>
      <c r="I28" s="244"/>
    </row>
    <row r="29" spans="1:15" ht="15.75" x14ac:dyDescent="0.25">
      <c r="F29" s="85"/>
      <c r="G29" s="85"/>
      <c r="H29" s="245" t="s">
        <v>65</v>
      </c>
      <c r="I29" s="245"/>
      <c r="L29" t="s">
        <v>29</v>
      </c>
    </row>
    <row r="30" spans="1:15" s="43" customFormat="1" ht="15.75" x14ac:dyDescent="0.25">
      <c r="A30" s="238" t="s">
        <v>32</v>
      </c>
      <c r="B30" s="238"/>
      <c r="C30" s="238" t="s">
        <v>31</v>
      </c>
      <c r="D30" s="238"/>
      <c r="E30" s="238"/>
      <c r="F30" s="69"/>
      <c r="G30" s="69"/>
      <c r="H30" s="238" t="s">
        <v>30</v>
      </c>
      <c r="I30" s="238"/>
      <c r="M30" s="69"/>
      <c r="N30" s="69"/>
      <c r="O30" s="69"/>
    </row>
    <row r="31" spans="1:15" s="21" customFormat="1" ht="15.75" x14ac:dyDescent="0.25">
      <c r="A31" s="47"/>
      <c r="B31" s="84"/>
      <c r="C31" s="87"/>
      <c r="D31" s="47"/>
      <c r="E31" s="44"/>
      <c r="F31" s="65"/>
      <c r="K31" s="21" t="s">
        <v>33</v>
      </c>
      <c r="M31" s="47"/>
      <c r="N31" s="47"/>
    </row>
    <row r="32" spans="1:15" s="21" customFormat="1" ht="15.75" x14ac:dyDescent="0.25">
      <c r="A32" s="47"/>
      <c r="B32" s="84"/>
      <c r="C32" s="87"/>
      <c r="D32" s="47"/>
      <c r="E32" s="44"/>
      <c r="F32" s="65"/>
      <c r="M32" s="47"/>
      <c r="N32" s="47"/>
    </row>
    <row r="33" spans="1:15" s="21" customFormat="1" ht="15.75" x14ac:dyDescent="0.25">
      <c r="A33" s="47"/>
      <c r="B33" s="84"/>
      <c r="C33" s="87"/>
      <c r="D33" s="47"/>
      <c r="E33" s="44"/>
      <c r="F33" s="65"/>
      <c r="M33" s="47"/>
      <c r="N33" s="47"/>
    </row>
    <row r="34" spans="1:15" s="21" customFormat="1" ht="15.75" x14ac:dyDescent="0.25">
      <c r="A34" s="47"/>
      <c r="B34" s="84"/>
      <c r="C34" s="87"/>
      <c r="D34" s="47"/>
      <c r="E34" s="44"/>
      <c r="F34" s="65"/>
      <c r="M34" s="47"/>
      <c r="N34" s="47"/>
    </row>
    <row r="35" spans="1:15" s="21" customFormat="1" ht="15.75" x14ac:dyDescent="0.25">
      <c r="A35" s="239" t="s">
        <v>35</v>
      </c>
      <c r="B35" s="239"/>
      <c r="C35" s="239" t="s">
        <v>34</v>
      </c>
      <c r="D35" s="239"/>
      <c r="E35" s="239"/>
      <c r="F35" s="70"/>
      <c r="G35" s="70"/>
      <c r="H35" s="239" t="s">
        <v>47</v>
      </c>
      <c r="I35" s="239"/>
      <c r="M35" s="70"/>
      <c r="N35" s="70"/>
      <c r="O35" s="70"/>
    </row>
  </sheetData>
  <mergeCells count="42">
    <mergeCell ref="C30:E30"/>
    <mergeCell ref="H30:I30"/>
    <mergeCell ref="B20:B21"/>
    <mergeCell ref="A20:A21"/>
    <mergeCell ref="C20:C21"/>
    <mergeCell ref="B23:B24"/>
    <mergeCell ref="A23:A24"/>
    <mergeCell ref="C23:C24"/>
    <mergeCell ref="C25:C26"/>
    <mergeCell ref="A25:A26"/>
    <mergeCell ref="B25:B26"/>
    <mergeCell ref="A27:B27"/>
    <mergeCell ref="A28:I28"/>
    <mergeCell ref="H29:I29"/>
    <mergeCell ref="A35:B35"/>
    <mergeCell ref="C35:E35"/>
    <mergeCell ref="G13:G14"/>
    <mergeCell ref="H13:H14"/>
    <mergeCell ref="A18:A19"/>
    <mergeCell ref="B18:B19"/>
    <mergeCell ref="C18:C19"/>
    <mergeCell ref="A15:A16"/>
    <mergeCell ref="B15:B16"/>
    <mergeCell ref="C15:C16"/>
    <mergeCell ref="A13:A14"/>
    <mergeCell ref="B13:B14"/>
    <mergeCell ref="C13:C14"/>
    <mergeCell ref="H35:I35"/>
    <mergeCell ref="H15:H16"/>
    <mergeCell ref="A30:B30"/>
    <mergeCell ref="A7:A8"/>
    <mergeCell ref="B7:B8"/>
    <mergeCell ref="C7:C8"/>
    <mergeCell ref="A9:A12"/>
    <mergeCell ref="B9:B12"/>
    <mergeCell ref="C9:C12"/>
    <mergeCell ref="A4:I4"/>
    <mergeCell ref="A1:C1"/>
    <mergeCell ref="D1:I1"/>
    <mergeCell ref="A2:C2"/>
    <mergeCell ref="D2:I2"/>
    <mergeCell ref="A3:C3"/>
  </mergeCells>
  <pageMargins left="0.89" right="0.16" top="0.27" bottom="0.23" header="0.17" footer="0.1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6" workbookViewId="0">
      <selection activeCell="K43" sqref="K43"/>
    </sheetView>
  </sheetViews>
  <sheetFormatPr defaultRowHeight="15" x14ac:dyDescent="0.25"/>
  <cols>
    <col min="1" max="1" width="5" style="37" customWidth="1"/>
    <col min="2" max="2" width="25.42578125" style="38" customWidth="1"/>
    <col min="3" max="3" width="12.5703125" style="86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15.28515625" style="40" customWidth="1"/>
    <col min="9" max="9" width="20.5703125" customWidth="1"/>
    <col min="11" max="11" width="10.7109375" bestFit="1" customWidth="1"/>
  </cols>
  <sheetData>
    <row r="1" spans="1:12" s="2" customFormat="1" ht="40.5" customHeight="1" x14ac:dyDescent="0.25">
      <c r="A1" s="222" t="s">
        <v>0</v>
      </c>
      <c r="B1" s="222"/>
      <c r="C1" s="222"/>
      <c r="D1" s="223" t="s">
        <v>1</v>
      </c>
      <c r="E1" s="223"/>
      <c r="F1" s="223"/>
      <c r="G1" s="223"/>
      <c r="H1" s="223"/>
      <c r="I1" s="223"/>
      <c r="J1" s="1"/>
    </row>
    <row r="2" spans="1:12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225"/>
      <c r="J2" s="3"/>
    </row>
    <row r="3" spans="1:12" s="2" customFormat="1" ht="21" customHeight="1" x14ac:dyDescent="0.25">
      <c r="A3" s="225" t="s">
        <v>3</v>
      </c>
      <c r="B3" s="225"/>
      <c r="C3" s="225"/>
      <c r="J3" s="3"/>
      <c r="K3" s="4"/>
      <c r="L3" s="4"/>
    </row>
    <row r="4" spans="1:12" ht="39.75" customHeight="1" x14ac:dyDescent="0.25">
      <c r="A4" s="215" t="s">
        <v>71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2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2" s="15" customFormat="1" ht="30.75" customHeight="1" x14ac:dyDescent="0.25">
      <c r="A6" s="11" t="s">
        <v>6</v>
      </c>
      <c r="B6" s="13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2" s="21" customFormat="1" ht="21" hidden="1" customHeight="1" x14ac:dyDescent="0.25">
      <c r="A7" s="216">
        <v>1</v>
      </c>
      <c r="B7" s="230" t="s">
        <v>14</v>
      </c>
      <c r="C7" s="216">
        <v>54490591</v>
      </c>
      <c r="D7" s="16" t="s">
        <v>15</v>
      </c>
      <c r="E7" s="17"/>
      <c r="F7" s="18">
        <v>65024</v>
      </c>
      <c r="G7" s="19"/>
      <c r="H7" s="19"/>
      <c r="I7" s="20"/>
    </row>
    <row r="8" spans="1:12" s="21" customFormat="1" ht="21" hidden="1" customHeight="1" x14ac:dyDescent="0.25">
      <c r="A8" s="232"/>
      <c r="B8" s="231"/>
      <c r="C8" s="232"/>
      <c r="D8" s="16" t="s">
        <v>16</v>
      </c>
      <c r="E8" s="22"/>
      <c r="F8" s="18">
        <v>117326</v>
      </c>
      <c r="G8" s="19"/>
      <c r="H8" s="19"/>
      <c r="I8" s="20"/>
    </row>
    <row r="9" spans="1:12" s="21" customFormat="1" ht="21" hidden="1" customHeight="1" x14ac:dyDescent="0.25">
      <c r="A9" s="216">
        <v>1</v>
      </c>
      <c r="B9" s="230" t="s">
        <v>17</v>
      </c>
      <c r="C9" s="216">
        <v>54490594</v>
      </c>
      <c r="D9" s="16" t="s">
        <v>43</v>
      </c>
      <c r="E9" s="22"/>
      <c r="F9" s="60"/>
      <c r="G9" s="19"/>
      <c r="H9" s="19"/>
      <c r="I9" s="20"/>
    </row>
    <row r="10" spans="1:12" s="21" customFormat="1" ht="21" hidden="1" customHeight="1" x14ac:dyDescent="0.25">
      <c r="A10" s="217"/>
      <c r="B10" s="253"/>
      <c r="C10" s="217"/>
      <c r="D10" s="16" t="s">
        <v>19</v>
      </c>
      <c r="E10" s="22"/>
      <c r="F10" s="60"/>
      <c r="G10" s="19"/>
      <c r="H10" s="19"/>
      <c r="I10" s="20"/>
    </row>
    <row r="11" spans="1:12" s="21" customFormat="1" ht="21" hidden="1" customHeight="1" x14ac:dyDescent="0.25">
      <c r="A11" s="217"/>
      <c r="B11" s="253"/>
      <c r="C11" s="217"/>
      <c r="D11" s="16" t="s">
        <v>21</v>
      </c>
      <c r="E11" s="17"/>
      <c r="F11" s="23">
        <f>E11</f>
        <v>0</v>
      </c>
      <c r="G11" s="19"/>
      <c r="H11" s="19"/>
      <c r="I11" s="20"/>
    </row>
    <row r="12" spans="1:12" s="21" customFormat="1" ht="21" hidden="1" customHeight="1" x14ac:dyDescent="0.25">
      <c r="A12" s="232"/>
      <c r="B12" s="231"/>
      <c r="C12" s="232"/>
      <c r="D12" s="16" t="s">
        <v>37</v>
      </c>
      <c r="E12" s="17"/>
      <c r="F12" s="24">
        <v>248811</v>
      </c>
      <c r="G12" s="19"/>
      <c r="H12" s="19"/>
      <c r="I12" s="20"/>
    </row>
    <row r="13" spans="1:12" s="21" customFormat="1" ht="21" customHeight="1" x14ac:dyDescent="0.25">
      <c r="A13" s="216">
        <v>1</v>
      </c>
      <c r="B13" s="251" t="s">
        <v>18</v>
      </c>
      <c r="C13" s="216">
        <v>54490595</v>
      </c>
      <c r="D13" s="16" t="s">
        <v>63</v>
      </c>
      <c r="E13" s="17">
        <v>167646</v>
      </c>
      <c r="F13" s="25"/>
      <c r="G13" s="235" t="s">
        <v>20</v>
      </c>
      <c r="H13" s="235" t="s">
        <v>57</v>
      </c>
      <c r="I13" s="82"/>
    </row>
    <row r="14" spans="1:12" s="21" customFormat="1" ht="21" customHeight="1" x14ac:dyDescent="0.25">
      <c r="A14" s="232"/>
      <c r="B14" s="252"/>
      <c r="C14" s="232"/>
      <c r="D14" s="16" t="s">
        <v>67</v>
      </c>
      <c r="E14" s="17">
        <v>250000</v>
      </c>
      <c r="F14" s="25"/>
      <c r="G14" s="236"/>
      <c r="H14" s="236"/>
      <c r="I14" s="81"/>
    </row>
    <row r="15" spans="1:12" s="21" customFormat="1" ht="21" hidden="1" customHeight="1" x14ac:dyDescent="0.25">
      <c r="A15" s="216">
        <v>2</v>
      </c>
      <c r="B15" s="230" t="s">
        <v>22</v>
      </c>
      <c r="C15" s="220">
        <v>38110775</v>
      </c>
      <c r="D15" s="16" t="s">
        <v>61</v>
      </c>
      <c r="E15" s="17"/>
      <c r="F15" s="18"/>
      <c r="G15" s="29" t="s">
        <v>23</v>
      </c>
      <c r="H15" s="235" t="s">
        <v>62</v>
      </c>
      <c r="I15" s="20"/>
    </row>
    <row r="16" spans="1:12" s="21" customFormat="1" ht="21" hidden="1" customHeight="1" x14ac:dyDescent="0.25">
      <c r="A16" s="232"/>
      <c r="B16" s="231"/>
      <c r="C16" s="237"/>
      <c r="D16" s="16" t="s">
        <v>63</v>
      </c>
      <c r="E16" s="17"/>
      <c r="F16" s="18"/>
      <c r="G16" s="29"/>
      <c r="H16" s="236"/>
      <c r="I16" s="20"/>
    </row>
    <row r="17" spans="1:15" s="21" customFormat="1" ht="22.5" hidden="1" customHeight="1" x14ac:dyDescent="0.25">
      <c r="A17" s="88">
        <v>3</v>
      </c>
      <c r="B17" s="91" t="s">
        <v>24</v>
      </c>
      <c r="C17" s="88">
        <v>38111215</v>
      </c>
      <c r="D17" s="32" t="s">
        <v>61</v>
      </c>
      <c r="E17" s="17"/>
      <c r="F17" s="18"/>
      <c r="G17" s="19"/>
      <c r="H17" s="19"/>
      <c r="I17" s="20"/>
    </row>
    <row r="18" spans="1:15" s="21" customFormat="1" ht="21" hidden="1" customHeight="1" x14ac:dyDescent="0.25">
      <c r="A18" s="216">
        <v>4</v>
      </c>
      <c r="B18" s="230" t="s">
        <v>25</v>
      </c>
      <c r="C18" s="220">
        <v>38116819</v>
      </c>
      <c r="D18" s="32" t="s">
        <v>61</v>
      </c>
      <c r="E18" s="17"/>
      <c r="F18" s="18"/>
      <c r="G18" s="19"/>
      <c r="H18" s="19"/>
      <c r="I18" s="20"/>
    </row>
    <row r="19" spans="1:15" s="21" customFormat="1" ht="21" hidden="1" customHeight="1" x14ac:dyDescent="0.25">
      <c r="A19" s="232"/>
      <c r="B19" s="231"/>
      <c r="C19" s="237"/>
      <c r="D19" s="32" t="s">
        <v>63</v>
      </c>
      <c r="E19" s="17"/>
      <c r="F19" s="18"/>
      <c r="G19" s="19"/>
      <c r="H19" s="19"/>
      <c r="I19" s="20"/>
    </row>
    <row r="20" spans="1:15" s="21" customFormat="1" ht="21" customHeight="1" x14ac:dyDescent="0.25">
      <c r="A20" s="92">
        <v>5</v>
      </c>
      <c r="B20" s="93" t="s">
        <v>26</v>
      </c>
      <c r="C20" s="92">
        <v>62939401</v>
      </c>
      <c r="D20" s="16" t="s">
        <v>67</v>
      </c>
      <c r="E20" s="22">
        <v>200409</v>
      </c>
      <c r="F20" s="18"/>
      <c r="G20" s="19"/>
      <c r="H20" s="99" t="s">
        <v>68</v>
      </c>
      <c r="I20" s="20"/>
    </row>
    <row r="21" spans="1:15" s="21" customFormat="1" ht="21" hidden="1" customHeight="1" x14ac:dyDescent="0.25">
      <c r="A21" s="89">
        <v>7</v>
      </c>
      <c r="B21" s="90" t="s">
        <v>27</v>
      </c>
      <c r="C21" s="89">
        <v>38118677</v>
      </c>
      <c r="D21" s="16" t="s">
        <v>21</v>
      </c>
      <c r="E21" s="17"/>
      <c r="F21" s="18"/>
      <c r="G21" s="19"/>
      <c r="H21" s="19"/>
      <c r="I21" s="20"/>
    </row>
    <row r="22" spans="1:15" s="21" customFormat="1" ht="21" customHeight="1" x14ac:dyDescent="0.25">
      <c r="A22" s="216">
        <v>6</v>
      </c>
      <c r="B22" s="218" t="s">
        <v>36</v>
      </c>
      <c r="C22" s="216">
        <v>54490537</v>
      </c>
      <c r="D22" s="32" t="s">
        <v>63</v>
      </c>
      <c r="E22" s="17">
        <v>126088</v>
      </c>
      <c r="F22" s="18"/>
      <c r="G22" s="19"/>
      <c r="H22" s="19"/>
      <c r="I22" s="20"/>
    </row>
    <row r="23" spans="1:15" s="21" customFormat="1" ht="21" customHeight="1" x14ac:dyDescent="0.25">
      <c r="A23" s="232"/>
      <c r="B23" s="219"/>
      <c r="C23" s="232"/>
      <c r="D23" s="32" t="s">
        <v>67</v>
      </c>
      <c r="E23" s="17">
        <v>131613</v>
      </c>
      <c r="F23" s="18"/>
      <c r="G23" s="19"/>
      <c r="H23" s="19"/>
      <c r="I23" s="20"/>
    </row>
    <row r="24" spans="1:15" s="21" customFormat="1" ht="21" customHeight="1" x14ac:dyDescent="0.25">
      <c r="A24" s="216">
        <v>7</v>
      </c>
      <c r="B24" s="230" t="s">
        <v>38</v>
      </c>
      <c r="C24" s="220">
        <v>39485476</v>
      </c>
      <c r="D24" s="32" t="s">
        <v>61</v>
      </c>
      <c r="E24" s="17">
        <v>190713</v>
      </c>
      <c r="F24" s="18"/>
      <c r="G24" s="19"/>
      <c r="H24" s="98" t="s">
        <v>72</v>
      </c>
      <c r="I24" s="20"/>
    </row>
    <row r="25" spans="1:15" s="21" customFormat="1" ht="21" customHeight="1" x14ac:dyDescent="0.25">
      <c r="A25" s="217"/>
      <c r="B25" s="253"/>
      <c r="C25" s="221"/>
      <c r="D25" s="32" t="s">
        <v>63</v>
      </c>
      <c r="E25" s="17">
        <v>149822</v>
      </c>
      <c r="F25" s="18"/>
      <c r="G25" s="19"/>
      <c r="H25" s="98" t="s">
        <v>72</v>
      </c>
      <c r="I25" s="20"/>
    </row>
    <row r="26" spans="1:15" s="21" customFormat="1" ht="21" customHeight="1" x14ac:dyDescent="0.25">
      <c r="A26" s="232"/>
      <c r="B26" s="231"/>
      <c r="C26" s="237"/>
      <c r="D26" s="32" t="s">
        <v>67</v>
      </c>
      <c r="E26" s="17">
        <v>182688</v>
      </c>
      <c r="F26" s="18"/>
      <c r="G26" s="19"/>
      <c r="H26" s="98" t="s">
        <v>72</v>
      </c>
      <c r="I26" s="20"/>
    </row>
    <row r="27" spans="1:15" s="21" customFormat="1" ht="21" customHeight="1" x14ac:dyDescent="0.25">
      <c r="A27" s="240" t="s">
        <v>28</v>
      </c>
      <c r="B27" s="241"/>
      <c r="C27" s="11"/>
      <c r="D27" s="11"/>
      <c r="E27" s="36">
        <f>SUM(E13:E26)</f>
        <v>1398979</v>
      </c>
      <c r="F27" s="18"/>
      <c r="G27" s="19"/>
      <c r="H27" s="19"/>
      <c r="I27" s="20"/>
    </row>
    <row r="28" spans="1:15" s="21" customFormat="1" ht="16.5" customHeight="1" x14ac:dyDescent="0.25">
      <c r="A28" s="242" t="s">
        <v>69</v>
      </c>
      <c r="B28" s="243"/>
      <c r="C28" s="243"/>
      <c r="D28" s="243"/>
      <c r="E28" s="243"/>
      <c r="F28" s="243"/>
      <c r="G28" s="243"/>
      <c r="H28" s="243"/>
      <c r="I28" s="244"/>
    </row>
    <row r="29" spans="1:15" ht="15.75" x14ac:dyDescent="0.25">
      <c r="F29" s="85"/>
      <c r="G29" s="85"/>
      <c r="H29" s="245" t="s">
        <v>70</v>
      </c>
      <c r="I29" s="245"/>
      <c r="L29" t="s">
        <v>29</v>
      </c>
    </row>
    <row r="30" spans="1:15" s="43" customFormat="1" ht="15.75" x14ac:dyDescent="0.25">
      <c r="A30" s="238" t="s">
        <v>32</v>
      </c>
      <c r="B30" s="238"/>
      <c r="C30" s="238" t="s">
        <v>31</v>
      </c>
      <c r="D30" s="238"/>
      <c r="E30" s="238"/>
      <c r="F30" s="69"/>
      <c r="G30" s="69"/>
      <c r="H30" s="238" t="s">
        <v>30</v>
      </c>
      <c r="I30" s="238"/>
      <c r="M30" s="69"/>
      <c r="N30" s="69"/>
      <c r="O30" s="69"/>
    </row>
    <row r="31" spans="1:15" s="21" customFormat="1" ht="15.75" x14ac:dyDescent="0.25">
      <c r="A31" s="47"/>
      <c r="B31" s="84"/>
      <c r="C31" s="87"/>
      <c r="D31" s="47"/>
      <c r="E31" s="44"/>
      <c r="F31" s="65"/>
      <c r="K31" s="21" t="s">
        <v>33</v>
      </c>
      <c r="M31" s="47"/>
      <c r="N31" s="47"/>
    </row>
    <row r="32" spans="1:15" s="21" customFormat="1" ht="15.75" x14ac:dyDescent="0.25">
      <c r="A32" s="47"/>
      <c r="B32" s="84"/>
      <c r="C32" s="87"/>
      <c r="D32" s="47"/>
      <c r="E32" s="44"/>
      <c r="F32" s="65"/>
      <c r="M32" s="47"/>
      <c r="N32" s="47"/>
    </row>
    <row r="33" spans="1:15" s="21" customFormat="1" ht="15.75" x14ac:dyDescent="0.25">
      <c r="A33" s="47"/>
      <c r="B33" s="84"/>
      <c r="C33" s="87"/>
      <c r="D33" s="47"/>
      <c r="E33" s="44"/>
      <c r="F33" s="65"/>
      <c r="M33" s="47"/>
      <c r="N33" s="47"/>
    </row>
    <row r="34" spans="1:15" s="21" customFormat="1" ht="15.75" x14ac:dyDescent="0.25">
      <c r="A34" s="47"/>
      <c r="B34" s="84"/>
      <c r="C34" s="87"/>
      <c r="D34" s="47"/>
      <c r="E34" s="44"/>
      <c r="F34" s="65"/>
      <c r="M34" s="47"/>
      <c r="N34" s="47"/>
    </row>
    <row r="35" spans="1:15" s="21" customFormat="1" ht="15.75" x14ac:dyDescent="0.25">
      <c r="A35" s="239" t="s">
        <v>35</v>
      </c>
      <c r="B35" s="239"/>
      <c r="C35" s="239" t="s">
        <v>34</v>
      </c>
      <c r="D35" s="239"/>
      <c r="E35" s="239"/>
      <c r="F35" s="70"/>
      <c r="G35" s="70"/>
      <c r="H35" s="239" t="s">
        <v>73</v>
      </c>
      <c r="I35" s="239"/>
      <c r="M35" s="70"/>
      <c r="N35" s="70"/>
      <c r="O35" s="70"/>
    </row>
  </sheetData>
  <mergeCells count="39">
    <mergeCell ref="A4:I4"/>
    <mergeCell ref="A1:C1"/>
    <mergeCell ref="D1:I1"/>
    <mergeCell ref="A2:C2"/>
    <mergeCell ref="D2:I2"/>
    <mergeCell ref="A3:C3"/>
    <mergeCell ref="A15:A16"/>
    <mergeCell ref="B15:B16"/>
    <mergeCell ref="C15:C16"/>
    <mergeCell ref="H15:H16"/>
    <mergeCell ref="A7:A8"/>
    <mergeCell ref="B7:B8"/>
    <mergeCell ref="C7:C8"/>
    <mergeCell ref="A9:A12"/>
    <mergeCell ref="B9:B12"/>
    <mergeCell ref="C9:C12"/>
    <mergeCell ref="A13:A14"/>
    <mergeCell ref="B13:B14"/>
    <mergeCell ref="C13:C14"/>
    <mergeCell ref="G13:G14"/>
    <mergeCell ref="H13:H14"/>
    <mergeCell ref="A18:A19"/>
    <mergeCell ref="B18:B19"/>
    <mergeCell ref="C18:C19"/>
    <mergeCell ref="A22:A23"/>
    <mergeCell ref="B22:B23"/>
    <mergeCell ref="C22:C23"/>
    <mergeCell ref="A24:A26"/>
    <mergeCell ref="B24:B26"/>
    <mergeCell ref="C24:C26"/>
    <mergeCell ref="A35:B35"/>
    <mergeCell ref="C35:E35"/>
    <mergeCell ref="H35:I35"/>
    <mergeCell ref="A27:B27"/>
    <mergeCell ref="A28:I28"/>
    <mergeCell ref="H29:I29"/>
    <mergeCell ref="A30:B30"/>
    <mergeCell ref="C30:E30"/>
    <mergeCell ref="H30:I30"/>
  </mergeCells>
  <pageMargins left="0.89" right="0.16" top="0.27" bottom="0.23" header="0.17" footer="0.1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zoomScale="85" zoomScaleNormal="85" workbookViewId="0">
      <selection activeCell="H29" sqref="H29:I29"/>
    </sheetView>
  </sheetViews>
  <sheetFormatPr defaultRowHeight="15" x14ac:dyDescent="0.25"/>
  <cols>
    <col min="1" max="1" width="5" style="37" customWidth="1"/>
    <col min="2" max="2" width="26.28515625" style="38" customWidth="1"/>
    <col min="3" max="3" width="12.5703125" style="86" customWidth="1"/>
    <col min="4" max="4" width="24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17.5703125" style="40" customWidth="1"/>
    <col min="9" max="9" width="20.5703125" customWidth="1"/>
    <col min="11" max="11" width="10.7109375" bestFit="1" customWidth="1"/>
  </cols>
  <sheetData>
    <row r="1" spans="1:12" s="2" customFormat="1" ht="40.5" customHeight="1" x14ac:dyDescent="0.25">
      <c r="A1" s="222" t="s">
        <v>0</v>
      </c>
      <c r="B1" s="222"/>
      <c r="C1" s="222"/>
      <c r="D1" s="223" t="s">
        <v>1</v>
      </c>
      <c r="E1" s="223"/>
      <c r="F1" s="223"/>
      <c r="G1" s="223"/>
      <c r="H1" s="223"/>
      <c r="I1" s="223"/>
      <c r="J1" s="1"/>
    </row>
    <row r="2" spans="1:12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225"/>
      <c r="J2" s="3"/>
    </row>
    <row r="3" spans="1:12" s="2" customFormat="1" ht="21" customHeight="1" x14ac:dyDescent="0.25">
      <c r="A3" s="225" t="s">
        <v>3</v>
      </c>
      <c r="B3" s="225"/>
      <c r="C3" s="225"/>
      <c r="J3" s="3"/>
      <c r="K3" s="4"/>
      <c r="L3" s="4"/>
    </row>
    <row r="4" spans="1:12" ht="39.75" customHeight="1" x14ac:dyDescent="0.25">
      <c r="A4" s="215" t="s">
        <v>74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2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2" s="15" customFormat="1" ht="30.75" customHeight="1" x14ac:dyDescent="0.25">
      <c r="A6" s="11" t="s">
        <v>6</v>
      </c>
      <c r="B6" s="13" t="s">
        <v>7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2" s="21" customFormat="1" ht="21" hidden="1" customHeight="1" x14ac:dyDescent="0.25">
      <c r="A7" s="216">
        <v>1</v>
      </c>
      <c r="B7" s="230" t="s">
        <v>14</v>
      </c>
      <c r="C7" s="216">
        <v>54490591</v>
      </c>
      <c r="D7" s="16" t="s">
        <v>15</v>
      </c>
      <c r="E7" s="17"/>
      <c r="F7" s="18">
        <v>65024</v>
      </c>
      <c r="G7" s="19"/>
      <c r="H7" s="19"/>
      <c r="I7" s="20"/>
    </row>
    <row r="8" spans="1:12" s="21" customFormat="1" ht="21" hidden="1" customHeight="1" x14ac:dyDescent="0.25">
      <c r="A8" s="232"/>
      <c r="B8" s="231"/>
      <c r="C8" s="232"/>
      <c r="D8" s="16" t="s">
        <v>16</v>
      </c>
      <c r="E8" s="22"/>
      <c r="F8" s="18">
        <v>117326</v>
      </c>
      <c r="G8" s="19"/>
      <c r="H8" s="19"/>
      <c r="I8" s="20"/>
    </row>
    <row r="9" spans="1:12" s="21" customFormat="1" ht="21" hidden="1" customHeight="1" x14ac:dyDescent="0.25">
      <c r="A9" s="216">
        <v>1</v>
      </c>
      <c r="B9" s="230" t="s">
        <v>17</v>
      </c>
      <c r="C9" s="216">
        <v>54490594</v>
      </c>
      <c r="D9" s="16" t="s">
        <v>43</v>
      </c>
      <c r="E9" s="22"/>
      <c r="F9" s="60"/>
      <c r="G9" s="19"/>
      <c r="H9" s="19"/>
      <c r="I9" s="20"/>
    </row>
    <row r="10" spans="1:12" s="21" customFormat="1" ht="21" hidden="1" customHeight="1" x14ac:dyDescent="0.25">
      <c r="A10" s="217"/>
      <c r="B10" s="253"/>
      <c r="C10" s="217"/>
      <c r="D10" s="16" t="s">
        <v>19</v>
      </c>
      <c r="E10" s="22"/>
      <c r="F10" s="60"/>
      <c r="G10" s="19"/>
      <c r="H10" s="19"/>
      <c r="I10" s="20"/>
    </row>
    <row r="11" spans="1:12" s="21" customFormat="1" ht="21" hidden="1" customHeight="1" x14ac:dyDescent="0.25">
      <c r="A11" s="217"/>
      <c r="B11" s="253"/>
      <c r="C11" s="217"/>
      <c r="D11" s="16" t="s">
        <v>21</v>
      </c>
      <c r="E11" s="17"/>
      <c r="F11" s="23">
        <f>E11</f>
        <v>0</v>
      </c>
      <c r="G11" s="19"/>
      <c r="H11" s="19"/>
      <c r="I11" s="20"/>
    </row>
    <row r="12" spans="1:12" s="21" customFormat="1" ht="21" hidden="1" customHeight="1" x14ac:dyDescent="0.25">
      <c r="A12" s="232"/>
      <c r="B12" s="231"/>
      <c r="C12" s="232"/>
      <c r="D12" s="16" t="s">
        <v>37</v>
      </c>
      <c r="E12" s="17"/>
      <c r="F12" s="24">
        <v>248811</v>
      </c>
      <c r="G12" s="19"/>
      <c r="H12" s="19"/>
      <c r="I12" s="20"/>
    </row>
    <row r="13" spans="1:12" s="21" customFormat="1" ht="21" customHeight="1" x14ac:dyDescent="0.25">
      <c r="A13" s="216">
        <v>1</v>
      </c>
      <c r="B13" s="251" t="s">
        <v>18</v>
      </c>
      <c r="C13" s="216">
        <v>54490595</v>
      </c>
      <c r="D13" s="16" t="s">
        <v>75</v>
      </c>
      <c r="E13" s="17">
        <v>250000</v>
      </c>
      <c r="F13" s="25"/>
      <c r="G13" s="235" t="s">
        <v>20</v>
      </c>
      <c r="H13" s="235" t="s">
        <v>57</v>
      </c>
      <c r="I13" s="82"/>
    </row>
    <row r="14" spans="1:12" s="21" customFormat="1" ht="21" customHeight="1" x14ac:dyDescent="0.25">
      <c r="A14" s="232"/>
      <c r="B14" s="252"/>
      <c r="C14" s="232"/>
      <c r="D14" s="16" t="s">
        <v>76</v>
      </c>
      <c r="E14" s="17">
        <v>178955</v>
      </c>
      <c r="F14" s="25"/>
      <c r="G14" s="236"/>
      <c r="H14" s="236"/>
      <c r="I14" s="81"/>
    </row>
    <row r="15" spans="1:12" s="21" customFormat="1" ht="21" customHeight="1" x14ac:dyDescent="0.25">
      <c r="A15" s="216">
        <v>2</v>
      </c>
      <c r="B15" s="230" t="s">
        <v>22</v>
      </c>
      <c r="C15" s="220">
        <v>38110775</v>
      </c>
      <c r="D15" s="16" t="s">
        <v>67</v>
      </c>
      <c r="E15" s="17">
        <v>236248</v>
      </c>
      <c r="F15" s="18"/>
      <c r="G15" s="29" t="s">
        <v>23</v>
      </c>
      <c r="H15" s="235" t="s">
        <v>62</v>
      </c>
      <c r="I15" s="20"/>
    </row>
    <row r="16" spans="1:12" s="21" customFormat="1" ht="21" customHeight="1" x14ac:dyDescent="0.25">
      <c r="A16" s="232"/>
      <c r="B16" s="231"/>
      <c r="C16" s="237"/>
      <c r="D16" s="16" t="s">
        <v>75</v>
      </c>
      <c r="E16" s="17">
        <v>206254</v>
      </c>
      <c r="F16" s="18"/>
      <c r="G16" s="29"/>
      <c r="H16" s="236"/>
      <c r="I16" s="20"/>
    </row>
    <row r="17" spans="1:15" s="21" customFormat="1" ht="22.5" customHeight="1" x14ac:dyDescent="0.25">
      <c r="A17" s="94">
        <v>3</v>
      </c>
      <c r="B17" s="97" t="s">
        <v>24</v>
      </c>
      <c r="C17" s="94">
        <v>38111215</v>
      </c>
      <c r="D17" s="32" t="s">
        <v>75</v>
      </c>
      <c r="E17" s="17">
        <v>96508</v>
      </c>
      <c r="F17" s="18"/>
      <c r="G17" s="19"/>
      <c r="H17" s="19"/>
      <c r="I17" s="20"/>
    </row>
    <row r="18" spans="1:15" s="21" customFormat="1" ht="21" customHeight="1" x14ac:dyDescent="0.25">
      <c r="A18" s="216">
        <v>4</v>
      </c>
      <c r="B18" s="230" t="s">
        <v>25</v>
      </c>
      <c r="C18" s="220">
        <v>38116819</v>
      </c>
      <c r="D18" s="32" t="s">
        <v>67</v>
      </c>
      <c r="E18" s="17">
        <v>263651</v>
      </c>
      <c r="F18" s="18"/>
      <c r="G18" s="19"/>
      <c r="H18" s="235" t="s">
        <v>77</v>
      </c>
      <c r="I18" s="20"/>
    </row>
    <row r="19" spans="1:15" s="21" customFormat="1" ht="21" customHeight="1" x14ac:dyDescent="0.25">
      <c r="A19" s="232"/>
      <c r="B19" s="231"/>
      <c r="C19" s="237"/>
      <c r="D19" s="32" t="s">
        <v>75</v>
      </c>
      <c r="E19" s="17">
        <v>223715</v>
      </c>
      <c r="F19" s="18"/>
      <c r="G19" s="19"/>
      <c r="H19" s="236"/>
      <c r="I19" s="20"/>
    </row>
    <row r="20" spans="1:15" s="21" customFormat="1" ht="21" customHeight="1" x14ac:dyDescent="0.25">
      <c r="A20" s="216">
        <v>5</v>
      </c>
      <c r="B20" s="218" t="s">
        <v>26</v>
      </c>
      <c r="C20" s="216">
        <v>62939401</v>
      </c>
      <c r="D20" s="16" t="s">
        <v>75</v>
      </c>
      <c r="E20" s="22">
        <v>75153</v>
      </c>
      <c r="F20" s="18"/>
      <c r="G20" s="19"/>
      <c r="H20" s="99" t="s">
        <v>68</v>
      </c>
      <c r="I20" s="20"/>
    </row>
    <row r="21" spans="1:15" s="21" customFormat="1" ht="21" customHeight="1" x14ac:dyDescent="0.25">
      <c r="A21" s="232"/>
      <c r="B21" s="219"/>
      <c r="C21" s="232"/>
      <c r="D21" s="16" t="s">
        <v>76</v>
      </c>
      <c r="E21" s="22">
        <v>191061</v>
      </c>
      <c r="F21" s="18"/>
      <c r="G21" s="19"/>
      <c r="H21" s="99"/>
      <c r="I21" s="20"/>
    </row>
    <row r="22" spans="1:15" s="21" customFormat="1" ht="21" hidden="1" customHeight="1" x14ac:dyDescent="0.25">
      <c r="A22" s="95">
        <v>7</v>
      </c>
      <c r="B22" s="96" t="s">
        <v>27</v>
      </c>
      <c r="C22" s="95">
        <v>38118677</v>
      </c>
      <c r="D22" s="16" t="s">
        <v>21</v>
      </c>
      <c r="E22" s="17"/>
      <c r="F22" s="18"/>
      <c r="G22" s="19"/>
      <c r="H22" s="19"/>
      <c r="I22" s="20"/>
    </row>
    <row r="23" spans="1:15" s="21" customFormat="1" ht="21" customHeight="1" x14ac:dyDescent="0.25">
      <c r="A23" s="216">
        <v>6</v>
      </c>
      <c r="B23" s="218" t="s">
        <v>36</v>
      </c>
      <c r="C23" s="216">
        <v>54490537</v>
      </c>
      <c r="D23" s="32" t="s">
        <v>75</v>
      </c>
      <c r="E23" s="17">
        <v>197531</v>
      </c>
      <c r="F23" s="18"/>
      <c r="G23" s="19"/>
      <c r="H23" s="19"/>
      <c r="I23" s="20"/>
    </row>
    <row r="24" spans="1:15" s="21" customFormat="1" ht="21" customHeight="1" x14ac:dyDescent="0.25">
      <c r="A24" s="232"/>
      <c r="B24" s="219"/>
      <c r="C24" s="232"/>
      <c r="D24" s="32" t="s">
        <v>76</v>
      </c>
      <c r="E24" s="17">
        <v>173787</v>
      </c>
      <c r="F24" s="18"/>
      <c r="G24" s="19"/>
      <c r="H24" s="19"/>
      <c r="I24" s="20"/>
    </row>
    <row r="25" spans="1:15" s="21" customFormat="1" ht="21" customHeight="1" x14ac:dyDescent="0.25">
      <c r="A25" s="94">
        <v>7</v>
      </c>
      <c r="B25" s="97" t="s">
        <v>38</v>
      </c>
      <c r="C25" s="28">
        <v>39485476</v>
      </c>
      <c r="D25" s="32" t="s">
        <v>75</v>
      </c>
      <c r="E25" s="17">
        <v>145018</v>
      </c>
      <c r="F25" s="18"/>
      <c r="G25" s="19"/>
      <c r="H25" s="98"/>
      <c r="I25" s="20"/>
    </row>
    <row r="26" spans="1:15" s="21" customFormat="1" ht="21" customHeight="1" x14ac:dyDescent="0.25">
      <c r="A26" s="240" t="s">
        <v>28</v>
      </c>
      <c r="B26" s="241"/>
      <c r="C26" s="11"/>
      <c r="D26" s="11"/>
      <c r="E26" s="36">
        <f>SUM(E13:E25)</f>
        <v>2237881</v>
      </c>
      <c r="F26" s="18"/>
      <c r="G26" s="19"/>
      <c r="H26" s="19"/>
      <c r="I26" s="20"/>
    </row>
    <row r="27" spans="1:15" s="21" customFormat="1" ht="16.5" customHeight="1" x14ac:dyDescent="0.25">
      <c r="A27" s="242" t="s">
        <v>78</v>
      </c>
      <c r="B27" s="243"/>
      <c r="C27" s="243"/>
      <c r="D27" s="243"/>
      <c r="E27" s="243"/>
      <c r="F27" s="243"/>
      <c r="G27" s="243"/>
      <c r="H27" s="243"/>
      <c r="I27" s="244"/>
    </row>
    <row r="28" spans="1:15" ht="15.75" x14ac:dyDescent="0.25">
      <c r="F28" s="85"/>
      <c r="G28" s="85"/>
      <c r="H28" s="245" t="s">
        <v>79</v>
      </c>
      <c r="I28" s="245"/>
      <c r="L28" t="s">
        <v>29</v>
      </c>
    </row>
    <row r="29" spans="1:15" s="43" customFormat="1" ht="15.75" x14ac:dyDescent="0.25">
      <c r="A29" s="238" t="s">
        <v>32</v>
      </c>
      <c r="B29" s="238"/>
      <c r="C29" s="238" t="s">
        <v>31</v>
      </c>
      <c r="D29" s="238"/>
      <c r="E29" s="238"/>
      <c r="F29" s="69"/>
      <c r="G29" s="69"/>
      <c r="H29" s="238" t="s">
        <v>30</v>
      </c>
      <c r="I29" s="238"/>
      <c r="M29" s="69"/>
      <c r="N29" s="69"/>
      <c r="O29" s="69"/>
    </row>
    <row r="30" spans="1:15" s="21" customFormat="1" ht="15.75" x14ac:dyDescent="0.25">
      <c r="A30" s="47"/>
      <c r="B30" s="84"/>
      <c r="C30" s="87"/>
      <c r="D30" s="47"/>
      <c r="E30" s="44"/>
      <c r="F30" s="65"/>
      <c r="K30" s="21" t="s">
        <v>33</v>
      </c>
      <c r="M30" s="47"/>
      <c r="N30" s="47"/>
    </row>
    <row r="31" spans="1:15" s="21" customFormat="1" ht="15.75" x14ac:dyDescent="0.25">
      <c r="A31" s="47"/>
      <c r="B31" s="84"/>
      <c r="C31" s="87"/>
      <c r="D31" s="47"/>
      <c r="E31" s="44"/>
      <c r="F31" s="65"/>
      <c r="M31" s="47"/>
      <c r="N31" s="47"/>
    </row>
    <row r="32" spans="1:15" s="21" customFormat="1" ht="15.75" x14ac:dyDescent="0.25">
      <c r="A32" s="47"/>
      <c r="B32" s="84"/>
      <c r="C32" s="87"/>
      <c r="D32" s="47"/>
      <c r="E32" s="44"/>
      <c r="F32" s="65"/>
      <c r="M32" s="47"/>
      <c r="N32" s="47"/>
    </row>
    <row r="33" spans="1:15" s="21" customFormat="1" ht="15.75" x14ac:dyDescent="0.25">
      <c r="A33" s="47"/>
      <c r="B33" s="84"/>
      <c r="C33" s="87"/>
      <c r="D33" s="47"/>
      <c r="E33" s="44"/>
      <c r="F33" s="65"/>
      <c r="M33" s="47"/>
      <c r="N33" s="47"/>
    </row>
    <row r="34" spans="1:15" s="21" customFormat="1" ht="15.75" x14ac:dyDescent="0.25">
      <c r="A34" s="239" t="s">
        <v>35</v>
      </c>
      <c r="B34" s="239"/>
      <c r="C34" s="239" t="s">
        <v>34</v>
      </c>
      <c r="D34" s="239"/>
      <c r="E34" s="239"/>
      <c r="F34" s="70"/>
      <c r="G34" s="70"/>
      <c r="H34" s="239" t="s">
        <v>73</v>
      </c>
      <c r="I34" s="239"/>
      <c r="M34" s="70"/>
      <c r="N34" s="70"/>
      <c r="O34" s="70"/>
    </row>
  </sheetData>
  <mergeCells count="40">
    <mergeCell ref="A4:I4"/>
    <mergeCell ref="A1:C1"/>
    <mergeCell ref="D1:I1"/>
    <mergeCell ref="A2:C2"/>
    <mergeCell ref="D2:I2"/>
    <mergeCell ref="A3:C3"/>
    <mergeCell ref="A15:A16"/>
    <mergeCell ref="B15:B16"/>
    <mergeCell ref="C15:C16"/>
    <mergeCell ref="H15:H16"/>
    <mergeCell ref="A7:A8"/>
    <mergeCell ref="B7:B8"/>
    <mergeCell ref="C7:C8"/>
    <mergeCell ref="A9:A12"/>
    <mergeCell ref="B9:B12"/>
    <mergeCell ref="C9:C12"/>
    <mergeCell ref="A13:A14"/>
    <mergeCell ref="B13:B14"/>
    <mergeCell ref="C13:C14"/>
    <mergeCell ref="G13:G14"/>
    <mergeCell ref="H13:H14"/>
    <mergeCell ref="A34:B34"/>
    <mergeCell ref="C34:E34"/>
    <mergeCell ref="H34:I34"/>
    <mergeCell ref="A26:B26"/>
    <mergeCell ref="A27:I27"/>
    <mergeCell ref="H28:I28"/>
    <mergeCell ref="H18:H19"/>
    <mergeCell ref="B20:B21"/>
    <mergeCell ref="C20:C21"/>
    <mergeCell ref="A20:A21"/>
    <mergeCell ref="A29:B29"/>
    <mergeCell ref="C29:E29"/>
    <mergeCell ref="H29:I29"/>
    <mergeCell ref="A18:A19"/>
    <mergeCell ref="B18:B19"/>
    <mergeCell ref="C18:C19"/>
    <mergeCell ref="A23:A24"/>
    <mergeCell ref="B23:B24"/>
    <mergeCell ref="C23:C24"/>
  </mergeCells>
  <pageMargins left="0.89" right="0.16" top="0.27" bottom="0.23" header="0.17" footer="0.1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6" zoomScale="85" zoomScaleNormal="85" workbookViewId="0">
      <selection activeCell="M8" sqref="M8"/>
    </sheetView>
  </sheetViews>
  <sheetFormatPr defaultRowHeight="15" x14ac:dyDescent="0.25"/>
  <cols>
    <col min="1" max="1" width="5" style="37" customWidth="1"/>
    <col min="2" max="2" width="29.7109375" style="38" customWidth="1"/>
    <col min="3" max="3" width="11.5703125" style="86" customWidth="1"/>
    <col min="4" max="4" width="16.42578125" style="40" customWidth="1"/>
    <col min="5" max="5" width="16" style="40" customWidth="1"/>
    <col min="6" max="6" width="31" style="40" hidden="1" customWidth="1"/>
    <col min="7" max="7" width="14" style="40" hidden="1" customWidth="1"/>
    <col min="8" max="8" width="19.140625" style="40" customWidth="1"/>
    <col min="9" max="9" width="30" customWidth="1"/>
    <col min="11" max="11" width="10.7109375" bestFit="1" customWidth="1"/>
  </cols>
  <sheetData>
    <row r="1" spans="1:12" s="2" customFormat="1" ht="40.5" customHeight="1" x14ac:dyDescent="0.25">
      <c r="A1" s="222" t="s">
        <v>0</v>
      </c>
      <c r="B1" s="222"/>
      <c r="C1" s="222"/>
      <c r="D1" s="223" t="s">
        <v>1</v>
      </c>
      <c r="E1" s="223"/>
      <c r="F1" s="223"/>
      <c r="G1" s="223"/>
      <c r="H1" s="223"/>
      <c r="I1" s="223"/>
      <c r="J1" s="1"/>
    </row>
    <row r="2" spans="1:12" s="2" customFormat="1" ht="15.75" x14ac:dyDescent="0.25">
      <c r="A2" s="225" t="s">
        <v>55</v>
      </c>
      <c r="B2" s="225"/>
      <c r="C2" s="225"/>
      <c r="D2" s="225" t="s">
        <v>3</v>
      </c>
      <c r="E2" s="225"/>
      <c r="F2" s="225"/>
      <c r="G2" s="225"/>
      <c r="H2" s="225"/>
      <c r="I2" s="225"/>
      <c r="J2" s="3"/>
    </row>
    <row r="3" spans="1:12" s="2" customFormat="1" ht="21" customHeight="1" x14ac:dyDescent="0.25">
      <c r="A3" s="225" t="s">
        <v>3</v>
      </c>
      <c r="B3" s="225"/>
      <c r="C3" s="225"/>
      <c r="J3" s="3"/>
      <c r="K3" s="4"/>
      <c r="L3" s="4"/>
    </row>
    <row r="4" spans="1:12" ht="39.75" customHeight="1" x14ac:dyDescent="0.25">
      <c r="A4" s="215" t="s">
        <v>88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2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2" s="15" customFormat="1" ht="30.7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2" s="21" customFormat="1" ht="21" customHeight="1" x14ac:dyDescent="0.25">
      <c r="A7" s="216">
        <v>1</v>
      </c>
      <c r="B7" s="216" t="s">
        <v>82</v>
      </c>
      <c r="C7" s="254">
        <v>54490591</v>
      </c>
      <c r="D7" s="16" t="s">
        <v>61</v>
      </c>
      <c r="E7" s="17">
        <v>27000</v>
      </c>
      <c r="F7" s="18">
        <v>65024</v>
      </c>
      <c r="G7" s="19"/>
      <c r="H7" s="118"/>
      <c r="I7" s="20"/>
    </row>
    <row r="8" spans="1:12" s="21" customFormat="1" ht="21" customHeight="1" x14ac:dyDescent="0.25">
      <c r="A8" s="217"/>
      <c r="B8" s="217"/>
      <c r="C8" s="255"/>
      <c r="D8" s="16" t="s">
        <v>63</v>
      </c>
      <c r="E8" s="17">
        <v>47356</v>
      </c>
      <c r="F8" s="18"/>
      <c r="G8" s="19"/>
      <c r="H8" s="118"/>
      <c r="I8" s="20"/>
    </row>
    <row r="9" spans="1:12" s="21" customFormat="1" ht="21" customHeight="1" x14ac:dyDescent="0.25">
      <c r="A9" s="217"/>
      <c r="B9" s="217"/>
      <c r="C9" s="255"/>
      <c r="D9" s="16" t="s">
        <v>67</v>
      </c>
      <c r="E9" s="22">
        <v>84542</v>
      </c>
      <c r="F9" s="18">
        <v>117326</v>
      </c>
      <c r="G9" s="19"/>
      <c r="H9" s="118"/>
      <c r="I9" s="20"/>
    </row>
    <row r="10" spans="1:12" s="21" customFormat="1" ht="21" customHeight="1" x14ac:dyDescent="0.25">
      <c r="A10" s="217"/>
      <c r="B10" s="217"/>
      <c r="C10" s="255"/>
      <c r="D10" s="16" t="s">
        <v>75</v>
      </c>
      <c r="E10" s="22">
        <v>27220</v>
      </c>
      <c r="F10" s="60"/>
      <c r="G10" s="19"/>
      <c r="H10" s="118"/>
      <c r="I10" s="20"/>
    </row>
    <row r="11" spans="1:12" s="21" customFormat="1" ht="21" customHeight="1" x14ac:dyDescent="0.25">
      <c r="A11" s="217"/>
      <c r="B11" s="217"/>
      <c r="C11" s="255"/>
      <c r="D11" s="16" t="s">
        <v>76</v>
      </c>
      <c r="E11" s="22">
        <v>42357</v>
      </c>
      <c r="F11" s="60"/>
      <c r="G11" s="19"/>
      <c r="H11" s="118"/>
      <c r="I11" s="20"/>
    </row>
    <row r="12" spans="1:12" s="21" customFormat="1" ht="21" customHeight="1" x14ac:dyDescent="0.25">
      <c r="A12" s="232"/>
      <c r="B12" s="232"/>
      <c r="C12" s="256"/>
      <c r="D12" s="16" t="s">
        <v>80</v>
      </c>
      <c r="E12" s="22">
        <v>27000</v>
      </c>
      <c r="F12" s="60"/>
      <c r="G12" s="19"/>
      <c r="H12" s="118"/>
      <c r="I12" s="20"/>
    </row>
    <row r="13" spans="1:12" s="21" customFormat="1" ht="21" customHeight="1" x14ac:dyDescent="0.25">
      <c r="A13" s="216">
        <v>2</v>
      </c>
      <c r="B13" s="230" t="s">
        <v>85</v>
      </c>
      <c r="C13" s="254">
        <v>54490594</v>
      </c>
      <c r="D13" s="16" t="s">
        <v>67</v>
      </c>
      <c r="E13" s="22">
        <v>34683</v>
      </c>
      <c r="F13" s="60"/>
      <c r="G13" s="19"/>
      <c r="H13" s="118"/>
      <c r="I13" s="20"/>
    </row>
    <row r="14" spans="1:12" s="21" customFormat="1" ht="21" customHeight="1" x14ac:dyDescent="0.25">
      <c r="A14" s="217"/>
      <c r="B14" s="253"/>
      <c r="C14" s="255"/>
      <c r="D14" s="16" t="s">
        <v>75</v>
      </c>
      <c r="E14" s="22">
        <v>89543</v>
      </c>
      <c r="F14" s="60"/>
      <c r="G14" s="19"/>
      <c r="H14" s="118"/>
      <c r="I14" s="20"/>
    </row>
    <row r="15" spans="1:12" s="21" customFormat="1" ht="21" customHeight="1" x14ac:dyDescent="0.25">
      <c r="A15" s="217"/>
      <c r="B15" s="253"/>
      <c r="C15" s="255"/>
      <c r="D15" s="16" t="s">
        <v>76</v>
      </c>
      <c r="E15" s="17">
        <v>106731</v>
      </c>
      <c r="F15" s="23">
        <f>E15</f>
        <v>106731</v>
      </c>
      <c r="G15" s="19"/>
      <c r="H15" s="118"/>
      <c r="I15" s="20"/>
    </row>
    <row r="16" spans="1:12" s="21" customFormat="1" ht="21" customHeight="1" x14ac:dyDescent="0.25">
      <c r="A16" s="217"/>
      <c r="B16" s="253"/>
      <c r="C16" s="256"/>
      <c r="D16" s="16" t="s">
        <v>80</v>
      </c>
      <c r="E16" s="17">
        <v>73852</v>
      </c>
      <c r="F16" s="110"/>
      <c r="G16" s="19"/>
      <c r="H16" s="118"/>
      <c r="I16" s="20"/>
    </row>
    <row r="17" spans="1:15" s="114" customFormat="1" ht="32.25" customHeight="1" x14ac:dyDescent="0.25">
      <c r="A17" s="100">
        <v>3</v>
      </c>
      <c r="B17" s="104" t="s">
        <v>18</v>
      </c>
      <c r="C17" s="116">
        <v>54490595</v>
      </c>
      <c r="D17" s="111" t="s">
        <v>80</v>
      </c>
      <c r="E17" s="112">
        <v>191706</v>
      </c>
      <c r="F17" s="24"/>
      <c r="G17" s="115" t="s">
        <v>20</v>
      </c>
      <c r="H17" s="119" t="s">
        <v>57</v>
      </c>
      <c r="I17" s="113"/>
    </row>
    <row r="18" spans="1:15" s="21" customFormat="1" ht="21" customHeight="1" x14ac:dyDescent="0.25">
      <c r="A18" s="100">
        <v>4</v>
      </c>
      <c r="B18" s="104" t="s">
        <v>22</v>
      </c>
      <c r="C18" s="116">
        <v>38110775</v>
      </c>
      <c r="D18" s="16" t="s">
        <v>76</v>
      </c>
      <c r="E18" s="17">
        <v>141113</v>
      </c>
      <c r="F18" s="18"/>
      <c r="G18" s="29" t="s">
        <v>23</v>
      </c>
      <c r="H18" s="119" t="s">
        <v>62</v>
      </c>
      <c r="I18" s="20"/>
    </row>
    <row r="19" spans="1:15" s="21" customFormat="1" ht="22.5" customHeight="1" x14ac:dyDescent="0.25">
      <c r="A19" s="216">
        <v>5</v>
      </c>
      <c r="B19" s="218" t="s">
        <v>83</v>
      </c>
      <c r="C19" s="254">
        <v>38111215</v>
      </c>
      <c r="D19" s="32" t="s">
        <v>76</v>
      </c>
      <c r="E19" s="17">
        <v>85987</v>
      </c>
      <c r="F19" s="18"/>
      <c r="G19" s="19"/>
      <c r="H19" s="118"/>
      <c r="I19" s="20"/>
    </row>
    <row r="20" spans="1:15" s="21" customFormat="1" ht="22.5" customHeight="1" x14ac:dyDescent="0.25">
      <c r="A20" s="232"/>
      <c r="B20" s="219"/>
      <c r="C20" s="256"/>
      <c r="D20" s="32" t="s">
        <v>80</v>
      </c>
      <c r="E20" s="17">
        <v>130284</v>
      </c>
      <c r="F20" s="18"/>
      <c r="G20" s="19"/>
      <c r="H20" s="120"/>
      <c r="I20" s="20"/>
    </row>
    <row r="21" spans="1:15" s="21" customFormat="1" ht="21" customHeight="1" x14ac:dyDescent="0.25">
      <c r="A21" s="216">
        <v>6</v>
      </c>
      <c r="B21" s="230" t="s">
        <v>25</v>
      </c>
      <c r="C21" s="254">
        <v>38116819</v>
      </c>
      <c r="D21" s="32" t="s">
        <v>76</v>
      </c>
      <c r="E21" s="17">
        <v>181902</v>
      </c>
      <c r="F21" s="18"/>
      <c r="G21" s="19"/>
      <c r="H21" s="257" t="s">
        <v>77</v>
      </c>
      <c r="I21" s="20"/>
    </row>
    <row r="22" spans="1:15" s="21" customFormat="1" ht="21" customHeight="1" x14ac:dyDescent="0.25">
      <c r="A22" s="232"/>
      <c r="B22" s="231"/>
      <c r="C22" s="256"/>
      <c r="D22" s="32" t="s">
        <v>80</v>
      </c>
      <c r="E22" s="17">
        <v>233712</v>
      </c>
      <c r="F22" s="18"/>
      <c r="G22" s="19"/>
      <c r="H22" s="258"/>
      <c r="I22" s="20"/>
    </row>
    <row r="23" spans="1:15" s="21" customFormat="1" ht="21" customHeight="1" x14ac:dyDescent="0.25">
      <c r="A23" s="100">
        <v>7</v>
      </c>
      <c r="B23" s="101" t="s">
        <v>26</v>
      </c>
      <c r="C23" s="116">
        <v>62939401</v>
      </c>
      <c r="D23" s="16" t="s">
        <v>80</v>
      </c>
      <c r="E23" s="22">
        <v>229658</v>
      </c>
      <c r="F23" s="18"/>
      <c r="G23" s="19"/>
      <c r="H23" s="122" t="s">
        <v>68</v>
      </c>
      <c r="I23" s="20"/>
    </row>
    <row r="24" spans="1:15" s="21" customFormat="1" ht="21" hidden="1" customHeight="1" x14ac:dyDescent="0.25">
      <c r="A24" s="102">
        <v>7</v>
      </c>
      <c r="B24" s="103" t="s">
        <v>27</v>
      </c>
      <c r="C24" s="117">
        <v>38118677</v>
      </c>
      <c r="D24" s="16" t="s">
        <v>21</v>
      </c>
      <c r="E24" s="17"/>
      <c r="F24" s="18"/>
      <c r="G24" s="19"/>
      <c r="H24" s="118"/>
      <c r="I24" s="20"/>
    </row>
    <row r="25" spans="1:15" s="21" customFormat="1" ht="21" customHeight="1" x14ac:dyDescent="0.25">
      <c r="A25" s="102">
        <v>8</v>
      </c>
      <c r="B25" s="105" t="s">
        <v>36</v>
      </c>
      <c r="C25" s="117">
        <v>54490537</v>
      </c>
      <c r="D25" s="32" t="s">
        <v>80</v>
      </c>
      <c r="E25" s="17">
        <v>115841</v>
      </c>
      <c r="F25" s="18"/>
      <c r="G25" s="19"/>
      <c r="H25" s="118"/>
      <c r="I25" s="20"/>
    </row>
    <row r="26" spans="1:15" s="21" customFormat="1" ht="21" customHeight="1" x14ac:dyDescent="0.25">
      <c r="A26" s="102">
        <v>9</v>
      </c>
      <c r="B26" s="103" t="s">
        <v>38</v>
      </c>
      <c r="C26" s="117">
        <v>39485476</v>
      </c>
      <c r="D26" s="32" t="s">
        <v>76</v>
      </c>
      <c r="E26" s="17">
        <v>124574</v>
      </c>
      <c r="F26" s="18"/>
      <c r="G26" s="19"/>
      <c r="H26" s="123"/>
      <c r="I26" s="20"/>
    </row>
    <row r="27" spans="1:15" s="21" customFormat="1" ht="21" customHeight="1" x14ac:dyDescent="0.25">
      <c r="A27" s="259" t="s">
        <v>86</v>
      </c>
      <c r="B27" s="260"/>
      <c r="C27" s="260"/>
      <c r="D27" s="260"/>
      <c r="E27" s="126">
        <f>SUM(E7:E26)</f>
        <v>1995061</v>
      </c>
      <c r="F27" s="125"/>
      <c r="G27" s="124"/>
      <c r="H27" s="261"/>
      <c r="I27" s="262"/>
    </row>
    <row r="28" spans="1:15" s="21" customFormat="1" ht="19.5" customHeight="1" x14ac:dyDescent="0.25">
      <c r="A28" s="242" t="s">
        <v>84</v>
      </c>
      <c r="B28" s="243"/>
      <c r="C28" s="243"/>
      <c r="D28" s="243"/>
      <c r="E28" s="243"/>
      <c r="F28" s="243"/>
      <c r="G28" s="243"/>
      <c r="H28" s="243"/>
      <c r="I28" s="244"/>
    </row>
    <row r="29" spans="1:15" ht="15.75" x14ac:dyDescent="0.25">
      <c r="F29" s="85"/>
      <c r="G29" s="85"/>
      <c r="H29" s="245" t="s">
        <v>87</v>
      </c>
      <c r="I29" s="245"/>
      <c r="L29" t="s">
        <v>29</v>
      </c>
    </row>
    <row r="30" spans="1:15" s="43" customFormat="1" ht="15.75" x14ac:dyDescent="0.25">
      <c r="A30" s="238" t="s">
        <v>32</v>
      </c>
      <c r="B30" s="238"/>
      <c r="C30" s="238" t="s">
        <v>31</v>
      </c>
      <c r="D30" s="238"/>
      <c r="E30" s="238"/>
      <c r="F30" s="69"/>
      <c r="G30" s="69"/>
      <c r="H30" s="238" t="s">
        <v>30</v>
      </c>
      <c r="I30" s="238"/>
      <c r="M30" s="69"/>
      <c r="N30" s="69"/>
      <c r="O30" s="69"/>
    </row>
    <row r="31" spans="1:15" s="21" customFormat="1" ht="15.75" x14ac:dyDescent="0.25">
      <c r="A31" s="47"/>
      <c r="B31" s="84"/>
      <c r="C31" s="87"/>
      <c r="D31" s="47"/>
      <c r="E31" s="44"/>
      <c r="F31" s="65"/>
      <c r="K31" s="21" t="s">
        <v>33</v>
      </c>
      <c r="M31" s="47"/>
      <c r="N31" s="47"/>
    </row>
    <row r="32" spans="1:15" s="21" customFormat="1" ht="15.75" x14ac:dyDescent="0.25">
      <c r="A32" s="47"/>
      <c r="B32" s="84"/>
      <c r="C32" s="87"/>
      <c r="D32" s="47"/>
      <c r="E32" s="44"/>
      <c r="F32" s="65"/>
      <c r="M32" s="47"/>
      <c r="N32" s="47"/>
    </row>
    <row r="33" spans="1:15" s="21" customFormat="1" ht="15.75" x14ac:dyDescent="0.25">
      <c r="A33" s="47"/>
      <c r="B33" s="84"/>
      <c r="C33" s="87"/>
      <c r="D33" s="47"/>
      <c r="E33" s="44"/>
      <c r="F33" s="65"/>
      <c r="M33" s="47"/>
      <c r="N33" s="47"/>
    </row>
    <row r="34" spans="1:15" s="21" customFormat="1" ht="15.75" x14ac:dyDescent="0.25">
      <c r="A34" s="47"/>
      <c r="B34" s="84"/>
      <c r="C34" s="87"/>
      <c r="D34" s="47"/>
      <c r="E34" s="44"/>
      <c r="F34" s="65"/>
      <c r="M34" s="47"/>
      <c r="N34" s="47"/>
    </row>
    <row r="35" spans="1:15" s="21" customFormat="1" ht="15.75" x14ac:dyDescent="0.25">
      <c r="A35" s="239" t="s">
        <v>35</v>
      </c>
      <c r="B35" s="239"/>
      <c r="C35" s="239" t="s">
        <v>34</v>
      </c>
      <c r="D35" s="239"/>
      <c r="E35" s="239"/>
      <c r="F35" s="70"/>
      <c r="G35" s="70"/>
      <c r="H35" s="239" t="s">
        <v>73</v>
      </c>
      <c r="I35" s="239"/>
      <c r="M35" s="70"/>
      <c r="N35" s="70"/>
      <c r="O35" s="70"/>
    </row>
  </sheetData>
  <mergeCells count="29">
    <mergeCell ref="A19:A20"/>
    <mergeCell ref="B19:B20"/>
    <mergeCell ref="C19:C20"/>
    <mergeCell ref="A27:D27"/>
    <mergeCell ref="H27:I27"/>
    <mergeCell ref="A30:B30"/>
    <mergeCell ref="C30:E30"/>
    <mergeCell ref="H30:I30"/>
    <mergeCell ref="A35:B35"/>
    <mergeCell ref="C35:E35"/>
    <mergeCell ref="H35:I35"/>
    <mergeCell ref="A28:I28"/>
    <mergeCell ref="H29:I29"/>
    <mergeCell ref="A21:A22"/>
    <mergeCell ref="B21:B22"/>
    <mergeCell ref="C21:C22"/>
    <mergeCell ref="H21:H22"/>
    <mergeCell ref="A13:A16"/>
    <mergeCell ref="B13:B16"/>
    <mergeCell ref="C13:C16"/>
    <mergeCell ref="A7:A12"/>
    <mergeCell ref="B7:B12"/>
    <mergeCell ref="C7:C12"/>
    <mergeCell ref="A4:I4"/>
    <mergeCell ref="A1:C1"/>
    <mergeCell ref="D1:I1"/>
    <mergeCell ref="A2:C2"/>
    <mergeCell ref="D2:I2"/>
    <mergeCell ref="A3:C3"/>
  </mergeCells>
  <pageMargins left="0.73" right="0.16" top="0.27" bottom="0.5" header="0.17" footer="0.1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zoomScale="85" zoomScaleNormal="85" workbookViewId="0">
      <selection activeCell="J26" sqref="J26"/>
    </sheetView>
  </sheetViews>
  <sheetFormatPr defaultRowHeight="15" x14ac:dyDescent="0.25"/>
  <cols>
    <col min="1" max="1" width="5" style="37" customWidth="1"/>
    <col min="2" max="2" width="32.28515625" style="38" customWidth="1"/>
    <col min="3" max="3" width="10.85546875" style="86" customWidth="1"/>
    <col min="4" max="4" width="16.42578125" style="40" customWidth="1"/>
    <col min="5" max="5" width="11.42578125" style="40" customWidth="1"/>
    <col min="6" max="6" width="31" style="40" hidden="1" customWidth="1"/>
    <col min="7" max="7" width="14" style="40" hidden="1" customWidth="1"/>
    <col min="8" max="8" width="17" style="40" customWidth="1"/>
    <col min="9" max="9" width="30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3"/>
      <c r="E1" s="225" t="s">
        <v>92</v>
      </c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3"/>
      <c r="E2" s="225" t="s">
        <v>94</v>
      </c>
      <c r="F2" s="225"/>
      <c r="G2" s="225"/>
      <c r="H2" s="225"/>
      <c r="I2" s="225"/>
    </row>
    <row r="3" spans="1:11" s="137" customFormat="1" ht="15.75" x14ac:dyDescent="0.25">
      <c r="A3" s="3" t="s">
        <v>55</v>
      </c>
      <c r="B3" s="3"/>
      <c r="C3" s="3"/>
      <c r="D3" s="3"/>
      <c r="E3" s="3"/>
      <c r="F3" s="3"/>
      <c r="G3" s="3"/>
      <c r="I3" s="138"/>
    </row>
    <row r="4" spans="1:11" ht="48" customHeight="1" x14ac:dyDescent="0.25">
      <c r="A4" s="215" t="s">
        <v>102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1" ht="18.75" customHeight="1" x14ac:dyDescent="0.25">
      <c r="A5" s="5"/>
      <c r="B5" s="6"/>
      <c r="C5" s="5"/>
      <c r="D5" s="5"/>
      <c r="E5" s="8" t="s">
        <v>4</v>
      </c>
      <c r="F5" s="9"/>
      <c r="G5" s="9"/>
      <c r="H5" s="9"/>
      <c r="I5" s="10" t="s">
        <v>5</v>
      </c>
      <c r="K5" s="71">
        <v>41795</v>
      </c>
    </row>
    <row r="6" spans="1:11" s="15" customFormat="1" ht="30.7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1" s="21" customFormat="1" ht="21" customHeight="1" x14ac:dyDescent="0.25">
      <c r="A7" s="216">
        <v>1</v>
      </c>
      <c r="B7" s="216" t="s">
        <v>82</v>
      </c>
      <c r="C7" s="254">
        <v>54490591</v>
      </c>
      <c r="D7" s="16" t="s">
        <v>89</v>
      </c>
      <c r="E7" s="17">
        <v>29924</v>
      </c>
      <c r="F7" s="18">
        <v>65024</v>
      </c>
      <c r="G7" s="19"/>
      <c r="H7" s="118"/>
      <c r="I7" s="20"/>
    </row>
    <row r="8" spans="1:11" s="21" customFormat="1" ht="21" customHeight="1" x14ac:dyDescent="0.25">
      <c r="A8" s="217"/>
      <c r="B8" s="217"/>
      <c r="C8" s="255"/>
      <c r="D8" s="16" t="s">
        <v>90</v>
      </c>
      <c r="E8" s="17">
        <v>118863</v>
      </c>
      <c r="F8" s="18"/>
      <c r="G8" s="19"/>
      <c r="H8" s="118"/>
      <c r="I8" s="20"/>
    </row>
    <row r="9" spans="1:11" s="21" customFormat="1" ht="22.5" customHeight="1" x14ac:dyDescent="0.25">
      <c r="A9" s="127">
        <v>2</v>
      </c>
      <c r="B9" s="129" t="s">
        <v>83</v>
      </c>
      <c r="C9" s="131">
        <v>38111215</v>
      </c>
      <c r="D9" s="32" t="s">
        <v>99</v>
      </c>
      <c r="E9" s="17">
        <v>112868</v>
      </c>
      <c r="F9" s="18"/>
      <c r="G9" s="19"/>
      <c r="H9" s="118"/>
      <c r="I9" s="20"/>
    </row>
    <row r="10" spans="1:11" s="21" customFormat="1" ht="21" hidden="1" customHeight="1" x14ac:dyDescent="0.25">
      <c r="A10" s="216">
        <v>3</v>
      </c>
      <c r="B10" s="230" t="s">
        <v>85</v>
      </c>
      <c r="C10" s="254">
        <v>54490594</v>
      </c>
      <c r="D10" s="16" t="s">
        <v>67</v>
      </c>
      <c r="E10" s="22"/>
      <c r="F10" s="60"/>
      <c r="G10" s="19"/>
      <c r="H10" s="118"/>
      <c r="I10" s="20"/>
    </row>
    <row r="11" spans="1:11" s="21" customFormat="1" ht="21" hidden="1" customHeight="1" x14ac:dyDescent="0.25">
      <c r="A11" s="217"/>
      <c r="B11" s="253"/>
      <c r="C11" s="255"/>
      <c r="D11" s="16" t="s">
        <v>75</v>
      </c>
      <c r="E11" s="22"/>
      <c r="F11" s="60"/>
      <c r="G11" s="19"/>
      <c r="H11" s="118"/>
      <c r="I11" s="20"/>
    </row>
    <row r="12" spans="1:11" s="21" customFormat="1" ht="21" hidden="1" customHeight="1" x14ac:dyDescent="0.25">
      <c r="A12" s="217"/>
      <c r="B12" s="253"/>
      <c r="C12" s="255"/>
      <c r="D12" s="16" t="s">
        <v>76</v>
      </c>
      <c r="E12" s="17"/>
      <c r="F12" s="23">
        <f>E12</f>
        <v>0</v>
      </c>
      <c r="G12" s="19"/>
      <c r="H12" s="118"/>
      <c r="I12" s="20"/>
    </row>
    <row r="13" spans="1:11" s="21" customFormat="1" ht="21" hidden="1" customHeight="1" x14ac:dyDescent="0.25">
      <c r="A13" s="217"/>
      <c r="B13" s="253"/>
      <c r="C13" s="256"/>
      <c r="D13" s="16" t="s">
        <v>80</v>
      </c>
      <c r="E13" s="17"/>
      <c r="F13" s="110"/>
      <c r="G13" s="19"/>
      <c r="H13" s="118"/>
      <c r="I13" s="20"/>
    </row>
    <row r="14" spans="1:11" s="114" customFormat="1" ht="32.25" hidden="1" customHeight="1" x14ac:dyDescent="0.25">
      <c r="A14" s="216">
        <v>1</v>
      </c>
      <c r="B14" s="230" t="s">
        <v>18</v>
      </c>
      <c r="C14" s="254">
        <v>54490595</v>
      </c>
      <c r="D14" s="111" t="s">
        <v>89</v>
      </c>
      <c r="E14" s="112"/>
      <c r="F14" s="24"/>
      <c r="G14" s="115" t="s">
        <v>20</v>
      </c>
      <c r="H14" s="235" t="s">
        <v>57</v>
      </c>
      <c r="I14" s="113"/>
    </row>
    <row r="15" spans="1:11" s="114" customFormat="1" ht="32.25" hidden="1" customHeight="1" x14ac:dyDescent="0.25">
      <c r="A15" s="232"/>
      <c r="B15" s="231"/>
      <c r="C15" s="256"/>
      <c r="D15" s="111" t="s">
        <v>90</v>
      </c>
      <c r="E15" s="112"/>
      <c r="F15" s="24"/>
      <c r="G15" s="115"/>
      <c r="H15" s="236"/>
      <c r="I15" s="113"/>
    </row>
    <row r="16" spans="1:11" s="21" customFormat="1" ht="21" customHeight="1" x14ac:dyDescent="0.25">
      <c r="A16" s="127">
        <v>2</v>
      </c>
      <c r="B16" s="130" t="s">
        <v>22</v>
      </c>
      <c r="C16" s="131">
        <v>38110775</v>
      </c>
      <c r="D16" s="16" t="s">
        <v>97</v>
      </c>
      <c r="E16" s="17">
        <v>190495</v>
      </c>
      <c r="F16" s="18"/>
      <c r="G16" s="29" t="s">
        <v>23</v>
      </c>
      <c r="H16" s="128" t="s">
        <v>62</v>
      </c>
      <c r="I16" s="20"/>
    </row>
    <row r="17" spans="1:15" s="21" customFormat="1" ht="21" hidden="1" customHeight="1" x14ac:dyDescent="0.25">
      <c r="A17" s="106">
        <v>3</v>
      </c>
      <c r="B17" s="109" t="s">
        <v>25</v>
      </c>
      <c r="C17" s="116">
        <v>38116819</v>
      </c>
      <c r="D17" s="32" t="s">
        <v>89</v>
      </c>
      <c r="E17" s="17"/>
      <c r="F17" s="18"/>
      <c r="G17" s="19"/>
      <c r="H17" s="121" t="s">
        <v>77</v>
      </c>
      <c r="I17" s="20"/>
    </row>
    <row r="18" spans="1:15" s="21" customFormat="1" ht="21" customHeight="1" x14ac:dyDescent="0.25">
      <c r="A18" s="216">
        <v>4</v>
      </c>
      <c r="B18" s="230" t="s">
        <v>26</v>
      </c>
      <c r="C18" s="254">
        <v>62939401</v>
      </c>
      <c r="D18" s="32" t="s">
        <v>97</v>
      </c>
      <c r="E18" s="22">
        <v>334743</v>
      </c>
      <c r="F18" s="18"/>
      <c r="G18" s="19"/>
      <c r="H18" s="122" t="s">
        <v>68</v>
      </c>
      <c r="I18" s="20"/>
    </row>
    <row r="19" spans="1:15" s="21" customFormat="1" ht="21" customHeight="1" x14ac:dyDescent="0.25">
      <c r="A19" s="232"/>
      <c r="B19" s="231"/>
      <c r="C19" s="256"/>
      <c r="D19" s="16" t="s">
        <v>98</v>
      </c>
      <c r="E19" s="22">
        <v>67323</v>
      </c>
      <c r="F19" s="18"/>
      <c r="G19" s="19"/>
      <c r="H19" s="122"/>
      <c r="I19" s="20"/>
      <c r="N19" s="21" t="s">
        <v>96</v>
      </c>
    </row>
    <row r="20" spans="1:15" s="21" customFormat="1" ht="21" hidden="1" customHeight="1" x14ac:dyDescent="0.25">
      <c r="A20" s="107">
        <v>7</v>
      </c>
      <c r="B20" s="108" t="s">
        <v>27</v>
      </c>
      <c r="C20" s="117">
        <v>38118677</v>
      </c>
      <c r="D20" s="16" t="s">
        <v>21</v>
      </c>
      <c r="E20" s="17"/>
      <c r="F20" s="18"/>
      <c r="G20" s="19"/>
      <c r="H20" s="118"/>
      <c r="I20" s="20"/>
    </row>
    <row r="21" spans="1:15" s="21" customFormat="1" ht="21" hidden="1" customHeight="1" x14ac:dyDescent="0.25">
      <c r="A21" s="107">
        <v>5</v>
      </c>
      <c r="B21" s="108" t="s">
        <v>36</v>
      </c>
      <c r="C21" s="117">
        <v>54490537</v>
      </c>
      <c r="D21" s="32" t="s">
        <v>89</v>
      </c>
      <c r="E21" s="17"/>
      <c r="F21" s="18"/>
      <c r="G21" s="19"/>
      <c r="H21" s="118"/>
      <c r="I21" s="20"/>
    </row>
    <row r="22" spans="1:15" s="21" customFormat="1" ht="21" hidden="1" customHeight="1" x14ac:dyDescent="0.25">
      <c r="A22" s="265">
        <v>6</v>
      </c>
      <c r="B22" s="227" t="s">
        <v>38</v>
      </c>
      <c r="C22" s="267">
        <v>39485476</v>
      </c>
      <c r="D22" s="32" t="s">
        <v>80</v>
      </c>
      <c r="E22" s="17"/>
      <c r="F22" s="125"/>
      <c r="G22" s="19"/>
      <c r="H22" s="123"/>
      <c r="I22" s="20"/>
    </row>
    <row r="23" spans="1:15" s="21" customFormat="1" ht="21" hidden="1" customHeight="1" x14ac:dyDescent="0.25">
      <c r="A23" s="266"/>
      <c r="B23" s="227"/>
      <c r="C23" s="267"/>
      <c r="D23" s="32" t="s">
        <v>89</v>
      </c>
      <c r="E23" s="17"/>
      <c r="F23" s="125"/>
      <c r="G23" s="124"/>
      <c r="H23" s="132"/>
      <c r="I23" s="20"/>
    </row>
    <row r="24" spans="1:15" s="114" customFormat="1" ht="26.25" customHeight="1" x14ac:dyDescent="0.25">
      <c r="A24" s="259" t="s">
        <v>95</v>
      </c>
      <c r="B24" s="260"/>
      <c r="C24" s="260"/>
      <c r="D24" s="260"/>
      <c r="E24" s="263">
        <f>SUM(E7:E19)</f>
        <v>854216</v>
      </c>
      <c r="F24" s="263"/>
      <c r="G24" s="263"/>
      <c r="H24" s="263"/>
      <c r="I24" s="264"/>
    </row>
    <row r="25" spans="1:15" s="21" customFormat="1" ht="19.5" customHeight="1" x14ac:dyDescent="0.25">
      <c r="A25" s="242" t="s">
        <v>100</v>
      </c>
      <c r="B25" s="243"/>
      <c r="C25" s="243"/>
      <c r="D25" s="243"/>
      <c r="E25" s="243"/>
      <c r="F25" s="243"/>
      <c r="G25" s="243"/>
      <c r="H25" s="243"/>
      <c r="I25" s="244"/>
    </row>
    <row r="26" spans="1:15" ht="15.75" x14ac:dyDescent="0.25">
      <c r="F26" s="85"/>
      <c r="G26" s="85"/>
      <c r="H26" s="245" t="s">
        <v>101</v>
      </c>
      <c r="I26" s="245"/>
      <c r="L26" t="s">
        <v>29</v>
      </c>
    </row>
    <row r="27" spans="1:15" s="43" customFormat="1" ht="15.75" x14ac:dyDescent="0.25">
      <c r="A27" s="238" t="s">
        <v>32</v>
      </c>
      <c r="B27" s="238"/>
      <c r="C27" s="238" t="s">
        <v>31</v>
      </c>
      <c r="D27" s="238"/>
      <c r="E27" s="238"/>
      <c r="F27" s="69"/>
      <c r="G27" s="69"/>
      <c r="H27" s="238" t="s">
        <v>30</v>
      </c>
      <c r="I27" s="238"/>
      <c r="M27" s="69"/>
      <c r="N27" s="69"/>
      <c r="O27" s="69"/>
    </row>
    <row r="28" spans="1:15" s="21" customFormat="1" ht="15.75" x14ac:dyDescent="0.25">
      <c r="A28" s="47"/>
      <c r="B28" s="84"/>
      <c r="C28" s="87"/>
      <c r="D28" s="47"/>
      <c r="E28" s="44"/>
      <c r="F28" s="65"/>
      <c r="K28" s="21" t="s">
        <v>33</v>
      </c>
      <c r="M28" s="47"/>
      <c r="N28" s="47"/>
    </row>
    <row r="29" spans="1:15" s="21" customFormat="1" ht="15.75" x14ac:dyDescent="0.25">
      <c r="A29" s="47"/>
      <c r="B29" s="84"/>
      <c r="C29" s="87"/>
      <c r="D29" s="47"/>
      <c r="E29" s="44"/>
      <c r="F29" s="65"/>
      <c r="M29" s="47"/>
      <c r="N29" s="47"/>
    </row>
    <row r="30" spans="1:15" s="21" customFormat="1" ht="15.75" x14ac:dyDescent="0.25">
      <c r="A30" s="47"/>
      <c r="B30" s="84"/>
      <c r="C30" s="87"/>
      <c r="D30" s="47"/>
      <c r="E30" s="44"/>
      <c r="F30" s="65"/>
      <c r="M30" s="47"/>
      <c r="N30" s="47"/>
    </row>
    <row r="31" spans="1:15" s="21" customFormat="1" ht="15.75" x14ac:dyDescent="0.25">
      <c r="A31" s="47"/>
      <c r="B31" s="84"/>
      <c r="C31" s="87"/>
      <c r="D31" s="47"/>
      <c r="E31" s="44"/>
      <c r="F31" s="65"/>
      <c r="M31" s="47"/>
      <c r="N31" s="47"/>
    </row>
    <row r="32" spans="1:15" s="21" customFormat="1" ht="15.75" x14ac:dyDescent="0.25">
      <c r="A32" s="239" t="s">
        <v>35</v>
      </c>
      <c r="B32" s="239"/>
      <c r="C32" s="239" t="s">
        <v>34</v>
      </c>
      <c r="D32" s="239"/>
      <c r="E32" s="239"/>
      <c r="F32" s="70"/>
      <c r="G32" s="70"/>
      <c r="H32" s="239" t="s">
        <v>73</v>
      </c>
      <c r="I32" s="239"/>
      <c r="M32" s="70"/>
      <c r="N32" s="70"/>
      <c r="O32" s="70"/>
    </row>
  </sheetData>
  <mergeCells count="29">
    <mergeCell ref="B22:B23"/>
    <mergeCell ref="A22:A23"/>
    <mergeCell ref="C22:C23"/>
    <mergeCell ref="A32:B32"/>
    <mergeCell ref="C32:E32"/>
    <mergeCell ref="H32:I32"/>
    <mergeCell ref="E24:I24"/>
    <mergeCell ref="A24:D24"/>
    <mergeCell ref="A25:I25"/>
    <mergeCell ref="H26:I26"/>
    <mergeCell ref="A27:B27"/>
    <mergeCell ref="C27:E27"/>
    <mergeCell ref="H27:I27"/>
    <mergeCell ref="E2:I2"/>
    <mergeCell ref="E1:I1"/>
    <mergeCell ref="H14:H15"/>
    <mergeCell ref="A18:A19"/>
    <mergeCell ref="B18:B19"/>
    <mergeCell ref="C18:C19"/>
    <mergeCell ref="B14:B15"/>
    <mergeCell ref="A14:A15"/>
    <mergeCell ref="C14:C15"/>
    <mergeCell ref="A7:A8"/>
    <mergeCell ref="B7:B8"/>
    <mergeCell ref="C7:C8"/>
    <mergeCell ref="A10:A13"/>
    <mergeCell ref="B10:B13"/>
    <mergeCell ref="C10:C13"/>
    <mergeCell ref="A4:I4"/>
  </mergeCells>
  <pageMargins left="0.89" right="0.16" top="0.48" bottom="0.5" header="0.17" footer="0.1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5" zoomScale="85" zoomScaleNormal="85" workbookViewId="0">
      <selection activeCell="O28" sqref="O28"/>
    </sheetView>
  </sheetViews>
  <sheetFormatPr defaultRowHeight="15" x14ac:dyDescent="0.25"/>
  <cols>
    <col min="1" max="1" width="5" style="37" customWidth="1"/>
    <col min="2" max="2" width="32.28515625" style="38" customWidth="1"/>
    <col min="3" max="3" width="10.85546875" style="86" customWidth="1"/>
    <col min="4" max="4" width="16.42578125" style="40" customWidth="1"/>
    <col min="5" max="5" width="11.42578125" style="40" customWidth="1"/>
    <col min="6" max="6" width="31" style="40" hidden="1" customWidth="1"/>
    <col min="7" max="7" width="14" style="40" hidden="1" customWidth="1"/>
    <col min="8" max="8" width="17" style="40" customWidth="1"/>
    <col min="9" max="9" width="30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3"/>
      <c r="E1" s="225" t="s">
        <v>92</v>
      </c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3"/>
      <c r="E2" s="225" t="s">
        <v>94</v>
      </c>
      <c r="F2" s="225"/>
      <c r="G2" s="225"/>
      <c r="H2" s="225"/>
      <c r="I2" s="225"/>
    </row>
    <row r="3" spans="1:11" s="137" customFormat="1" ht="15.75" x14ac:dyDescent="0.25">
      <c r="A3" s="3" t="s">
        <v>55</v>
      </c>
      <c r="B3" s="3"/>
      <c r="C3" s="3"/>
      <c r="D3" s="3"/>
      <c r="E3" s="3"/>
      <c r="F3" s="3"/>
      <c r="G3" s="3"/>
      <c r="I3" s="138"/>
    </row>
    <row r="4" spans="1:11" ht="48" customHeight="1" x14ac:dyDescent="0.25">
      <c r="A4" s="215" t="s">
        <v>106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1" ht="18.75" customHeight="1" x14ac:dyDescent="0.25">
      <c r="A5" s="5"/>
      <c r="B5" s="6"/>
      <c r="C5" s="5"/>
      <c r="D5" s="5"/>
      <c r="E5" s="8" t="s">
        <v>4</v>
      </c>
      <c r="F5" s="9"/>
      <c r="G5" s="9"/>
      <c r="H5" s="154" t="s">
        <v>5</v>
      </c>
      <c r="I5" s="154"/>
      <c r="K5" s="71">
        <v>41795</v>
      </c>
    </row>
    <row r="6" spans="1:11" s="15" customFormat="1" ht="30.7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4" t="s">
        <v>12</v>
      </c>
      <c r="H6" s="14" t="s">
        <v>12</v>
      </c>
      <c r="I6" s="14" t="s">
        <v>13</v>
      </c>
    </row>
    <row r="7" spans="1:11" s="21" customFormat="1" ht="21" hidden="1" customHeight="1" x14ac:dyDescent="0.25">
      <c r="A7" s="216">
        <v>1</v>
      </c>
      <c r="B7" s="218" t="s">
        <v>82</v>
      </c>
      <c r="C7" s="254">
        <v>54490591</v>
      </c>
      <c r="D7" s="16" t="s">
        <v>89</v>
      </c>
      <c r="E7" s="17"/>
      <c r="F7" s="18">
        <v>65024</v>
      </c>
      <c r="G7" s="19"/>
      <c r="H7" s="118"/>
      <c r="I7" s="20"/>
    </row>
    <row r="8" spans="1:11" s="21" customFormat="1" ht="21" hidden="1" customHeight="1" x14ac:dyDescent="0.25">
      <c r="A8" s="217"/>
      <c r="B8" s="246"/>
      <c r="C8" s="255"/>
      <c r="D8" s="16" t="s">
        <v>90</v>
      </c>
      <c r="E8" s="17"/>
      <c r="F8" s="18"/>
      <c r="G8" s="19"/>
      <c r="H8" s="118"/>
      <c r="I8" s="20"/>
    </row>
    <row r="9" spans="1:11" s="21" customFormat="1" ht="28.5" customHeight="1" x14ac:dyDescent="0.25">
      <c r="A9" s="216">
        <v>1</v>
      </c>
      <c r="B9" s="218" t="s">
        <v>83</v>
      </c>
      <c r="C9" s="254">
        <v>38111215</v>
      </c>
      <c r="D9" s="32" t="s">
        <v>90</v>
      </c>
      <c r="E9" s="17">
        <v>114631</v>
      </c>
      <c r="F9" s="18"/>
      <c r="G9" s="19"/>
      <c r="H9" s="118"/>
      <c r="I9" s="20"/>
    </row>
    <row r="10" spans="1:11" s="21" customFormat="1" ht="28.5" customHeight="1" x14ac:dyDescent="0.25">
      <c r="A10" s="217"/>
      <c r="B10" s="246"/>
      <c r="C10" s="255"/>
      <c r="D10" s="32" t="s">
        <v>97</v>
      </c>
      <c r="E10" s="17">
        <v>156031</v>
      </c>
      <c r="F10" s="60"/>
      <c r="G10" s="19"/>
      <c r="H10" s="118"/>
      <c r="I10" s="20"/>
    </row>
    <row r="11" spans="1:11" s="21" customFormat="1" ht="28.5" customHeight="1" x14ac:dyDescent="0.25">
      <c r="A11" s="232"/>
      <c r="B11" s="219"/>
      <c r="C11" s="256"/>
      <c r="D11" s="32" t="s">
        <v>98</v>
      </c>
      <c r="E11" s="17">
        <v>96268</v>
      </c>
      <c r="F11" s="60"/>
      <c r="G11" s="19"/>
      <c r="H11" s="118"/>
      <c r="I11" s="20"/>
    </row>
    <row r="12" spans="1:11" s="21" customFormat="1" ht="30.75" customHeight="1" x14ac:dyDescent="0.25">
      <c r="A12" s="216">
        <v>2</v>
      </c>
      <c r="B12" s="218" t="s">
        <v>85</v>
      </c>
      <c r="C12" s="254">
        <v>54490594</v>
      </c>
      <c r="D12" s="16" t="s">
        <v>97</v>
      </c>
      <c r="E12" s="22">
        <v>175484</v>
      </c>
      <c r="F12" s="60"/>
      <c r="G12" s="19"/>
      <c r="H12" s="118"/>
      <c r="I12" s="20"/>
    </row>
    <row r="13" spans="1:11" s="21" customFormat="1" ht="30.75" customHeight="1" x14ac:dyDescent="0.25">
      <c r="A13" s="217"/>
      <c r="B13" s="246"/>
      <c r="C13" s="255"/>
      <c r="D13" s="16" t="s">
        <v>98</v>
      </c>
      <c r="E13" s="22">
        <v>37113</v>
      </c>
      <c r="F13" s="60"/>
      <c r="G13" s="19"/>
      <c r="H13" s="118"/>
      <c r="I13" s="20"/>
    </row>
    <row r="14" spans="1:11" s="21" customFormat="1" ht="30.75" customHeight="1" x14ac:dyDescent="0.25">
      <c r="A14" s="217"/>
      <c r="B14" s="246"/>
      <c r="C14" s="255"/>
      <c r="D14" s="16" t="s">
        <v>103</v>
      </c>
      <c r="E14" s="17">
        <v>71618</v>
      </c>
      <c r="F14" s="23">
        <f>E14</f>
        <v>71618</v>
      </c>
      <c r="G14" s="19"/>
      <c r="H14" s="118"/>
      <c r="I14" s="20"/>
    </row>
    <row r="15" spans="1:11" s="114" customFormat="1" ht="32.25" customHeight="1" x14ac:dyDescent="0.25">
      <c r="A15" s="216">
        <v>3</v>
      </c>
      <c r="B15" s="271" t="s">
        <v>107</v>
      </c>
      <c r="C15" s="254">
        <v>54490595</v>
      </c>
      <c r="D15" s="111" t="s">
        <v>97</v>
      </c>
      <c r="E15" s="112">
        <v>176072</v>
      </c>
      <c r="F15" s="24"/>
      <c r="G15" s="115" t="s">
        <v>20</v>
      </c>
      <c r="H15" s="235" t="s">
        <v>57</v>
      </c>
      <c r="I15" s="113"/>
    </row>
    <row r="16" spans="1:11" s="114" customFormat="1" ht="32.25" customHeight="1" x14ac:dyDescent="0.25">
      <c r="A16" s="217"/>
      <c r="B16" s="246"/>
      <c r="C16" s="255"/>
      <c r="D16" s="111" t="s">
        <v>98</v>
      </c>
      <c r="E16" s="112">
        <v>59978</v>
      </c>
      <c r="F16" s="24"/>
      <c r="G16" s="115"/>
      <c r="H16" s="270"/>
      <c r="I16" s="113"/>
    </row>
    <row r="17" spans="1:14" s="114" customFormat="1" ht="32.25" customHeight="1" x14ac:dyDescent="0.25">
      <c r="A17" s="232"/>
      <c r="B17" s="219"/>
      <c r="C17" s="256"/>
      <c r="D17" s="111" t="s">
        <v>103</v>
      </c>
      <c r="E17" s="112">
        <v>216635</v>
      </c>
      <c r="F17" s="24"/>
      <c r="G17" s="115"/>
      <c r="H17" s="236"/>
      <c r="I17" s="113"/>
    </row>
    <row r="18" spans="1:14" s="21" customFormat="1" ht="15" hidden="1" customHeight="1" x14ac:dyDescent="0.25">
      <c r="A18" s="139">
        <v>2</v>
      </c>
      <c r="B18" s="140" t="s">
        <v>22</v>
      </c>
      <c r="C18" s="144">
        <v>38110775</v>
      </c>
      <c r="D18" s="16" t="s">
        <v>97</v>
      </c>
      <c r="E18" s="17"/>
      <c r="F18" s="18"/>
      <c r="G18" s="29" t="s">
        <v>23</v>
      </c>
      <c r="H18" s="142" t="s">
        <v>62</v>
      </c>
      <c r="I18" s="20"/>
    </row>
    <row r="19" spans="1:14" s="21" customFormat="1" ht="26.25" customHeight="1" x14ac:dyDescent="0.25">
      <c r="A19" s="216">
        <v>4</v>
      </c>
      <c r="B19" s="218" t="s">
        <v>25</v>
      </c>
      <c r="C19" s="254">
        <v>38116819</v>
      </c>
      <c r="D19" s="32" t="s">
        <v>98</v>
      </c>
      <c r="E19" s="17">
        <v>155888</v>
      </c>
      <c r="F19" s="18"/>
      <c r="G19" s="19"/>
      <c r="H19" s="235" t="s">
        <v>77</v>
      </c>
      <c r="I19" s="20"/>
    </row>
    <row r="20" spans="1:14" s="21" customFormat="1" ht="26.25" customHeight="1" x14ac:dyDescent="0.25">
      <c r="A20" s="232"/>
      <c r="B20" s="219"/>
      <c r="C20" s="256"/>
      <c r="D20" s="32" t="s">
        <v>103</v>
      </c>
      <c r="E20" s="17">
        <v>71105</v>
      </c>
      <c r="F20" s="18"/>
      <c r="G20" s="19"/>
      <c r="H20" s="236"/>
      <c r="I20" s="20"/>
    </row>
    <row r="21" spans="1:14" s="21" customFormat="1" ht="15" hidden="1" customHeight="1" x14ac:dyDescent="0.25">
      <c r="A21" s="216">
        <v>4</v>
      </c>
      <c r="B21" s="218" t="s">
        <v>26</v>
      </c>
      <c r="C21" s="254">
        <v>62939401</v>
      </c>
      <c r="D21" s="32" t="s">
        <v>97</v>
      </c>
      <c r="E21" s="22"/>
      <c r="F21" s="18"/>
      <c r="G21" s="19"/>
      <c r="H21" s="122" t="s">
        <v>68</v>
      </c>
      <c r="I21" s="20"/>
    </row>
    <row r="22" spans="1:14" s="21" customFormat="1" ht="15" hidden="1" customHeight="1" x14ac:dyDescent="0.25">
      <c r="A22" s="232"/>
      <c r="B22" s="219"/>
      <c r="C22" s="256"/>
      <c r="D22" s="16" t="s">
        <v>98</v>
      </c>
      <c r="E22" s="22"/>
      <c r="F22" s="18"/>
      <c r="G22" s="19"/>
      <c r="H22" s="122"/>
      <c r="I22" s="20"/>
      <c r="N22" s="21" t="s">
        <v>96</v>
      </c>
    </row>
    <row r="23" spans="1:14" s="21" customFormat="1" ht="3" hidden="1" customHeight="1" x14ac:dyDescent="0.25">
      <c r="A23" s="141">
        <v>7</v>
      </c>
      <c r="B23" s="143" t="s">
        <v>27</v>
      </c>
      <c r="C23" s="145">
        <v>38118677</v>
      </c>
      <c r="D23" s="16" t="s">
        <v>21</v>
      </c>
      <c r="E23" s="17"/>
      <c r="F23" s="18"/>
      <c r="G23" s="19"/>
      <c r="H23" s="118"/>
      <c r="I23" s="20"/>
    </row>
    <row r="24" spans="1:14" s="21" customFormat="1" ht="27.75" customHeight="1" x14ac:dyDescent="0.25">
      <c r="A24" s="216">
        <v>5</v>
      </c>
      <c r="B24" s="218" t="s">
        <v>36</v>
      </c>
      <c r="C24" s="254">
        <v>54490537</v>
      </c>
      <c r="D24" s="32" t="s">
        <v>97</v>
      </c>
      <c r="E24" s="268">
        <v>203916</v>
      </c>
      <c r="F24" s="18"/>
      <c r="G24" s="19"/>
      <c r="H24" s="118"/>
      <c r="I24" s="20"/>
    </row>
    <row r="25" spans="1:14" s="21" customFormat="1" ht="27.75" customHeight="1" x14ac:dyDescent="0.25">
      <c r="A25" s="217"/>
      <c r="B25" s="246"/>
      <c r="C25" s="255"/>
      <c r="D25" s="32" t="s">
        <v>98</v>
      </c>
      <c r="E25" s="269"/>
      <c r="F25" s="125"/>
      <c r="G25" s="19"/>
      <c r="H25" s="118"/>
      <c r="I25" s="20"/>
    </row>
    <row r="26" spans="1:14" s="21" customFormat="1" ht="27.75" customHeight="1" x14ac:dyDescent="0.25">
      <c r="A26" s="232"/>
      <c r="B26" s="219"/>
      <c r="C26" s="256"/>
      <c r="D26" s="32" t="s">
        <v>103</v>
      </c>
      <c r="E26" s="153">
        <v>138932</v>
      </c>
      <c r="F26" s="125"/>
      <c r="G26" s="19"/>
      <c r="H26" s="118"/>
      <c r="I26" s="20"/>
    </row>
    <row r="27" spans="1:14" s="21" customFormat="1" ht="21" customHeight="1" x14ac:dyDescent="0.25">
      <c r="A27" s="216">
        <v>6</v>
      </c>
      <c r="B27" s="218" t="s">
        <v>38</v>
      </c>
      <c r="C27" s="254">
        <v>39485476</v>
      </c>
      <c r="D27" s="32" t="s">
        <v>97</v>
      </c>
      <c r="E27" s="112">
        <v>109060</v>
      </c>
      <c r="F27" s="18"/>
      <c r="G27" s="19"/>
      <c r="H27" s="118"/>
      <c r="I27" s="20"/>
    </row>
    <row r="28" spans="1:14" s="21" customFormat="1" ht="21" customHeight="1" x14ac:dyDescent="0.25">
      <c r="A28" s="217"/>
      <c r="B28" s="246"/>
      <c r="C28" s="255"/>
      <c r="D28" s="32" t="s">
        <v>98</v>
      </c>
      <c r="E28" s="112">
        <v>33381</v>
      </c>
      <c r="F28" s="125"/>
      <c r="G28" s="19"/>
      <c r="H28" s="118"/>
      <c r="I28" s="20"/>
    </row>
    <row r="29" spans="1:14" s="21" customFormat="1" ht="21" customHeight="1" x14ac:dyDescent="0.25">
      <c r="A29" s="232"/>
      <c r="B29" s="219"/>
      <c r="C29" s="256"/>
      <c r="D29" s="32" t="s">
        <v>103</v>
      </c>
      <c r="E29" s="112">
        <f>206176-E27-E28</f>
        <v>63735</v>
      </c>
      <c r="F29" s="125"/>
      <c r="G29" s="19"/>
      <c r="H29" s="118"/>
      <c r="I29" s="20"/>
    </row>
    <row r="30" spans="1:14" s="114" customFormat="1" ht="26.25" customHeight="1" x14ac:dyDescent="0.25">
      <c r="A30" s="259" t="s">
        <v>95</v>
      </c>
      <c r="B30" s="260"/>
      <c r="C30" s="260"/>
      <c r="D30" s="260"/>
      <c r="E30" s="263">
        <f>SUM(E9:E29)</f>
        <v>1879847</v>
      </c>
      <c r="F30" s="263"/>
      <c r="G30" s="263"/>
      <c r="H30" s="263"/>
      <c r="I30" s="264"/>
    </row>
    <row r="31" spans="1:14" s="21" customFormat="1" ht="19.5" customHeight="1" x14ac:dyDescent="0.25">
      <c r="A31" s="242" t="s">
        <v>104</v>
      </c>
      <c r="B31" s="243"/>
      <c r="C31" s="243"/>
      <c r="D31" s="243"/>
      <c r="E31" s="243"/>
      <c r="F31" s="243"/>
      <c r="G31" s="243"/>
      <c r="H31" s="243"/>
      <c r="I31" s="244"/>
    </row>
    <row r="32" spans="1:14" ht="15.75" x14ac:dyDescent="0.25">
      <c r="F32" s="85"/>
      <c r="G32" s="85"/>
      <c r="H32" s="245" t="s">
        <v>105</v>
      </c>
      <c r="I32" s="245"/>
      <c r="L32" t="s">
        <v>29</v>
      </c>
    </row>
    <row r="33" spans="1:15" s="43" customFormat="1" ht="15.75" x14ac:dyDescent="0.25">
      <c r="A33" s="238" t="s">
        <v>32</v>
      </c>
      <c r="B33" s="238"/>
      <c r="C33" s="238" t="s">
        <v>31</v>
      </c>
      <c r="D33" s="238"/>
      <c r="E33" s="238"/>
      <c r="F33" s="69"/>
      <c r="G33" s="69"/>
      <c r="H33" s="238" t="s">
        <v>30</v>
      </c>
      <c r="I33" s="238"/>
      <c r="M33" s="69"/>
      <c r="N33" s="69"/>
      <c r="O33" s="69"/>
    </row>
    <row r="34" spans="1:15" s="21" customFormat="1" ht="15.75" x14ac:dyDescent="0.25">
      <c r="A34" s="47"/>
      <c r="B34" s="84"/>
      <c r="C34" s="87"/>
      <c r="D34" s="47"/>
      <c r="E34" s="44"/>
      <c r="F34" s="65"/>
      <c r="K34" s="21" t="s">
        <v>33</v>
      </c>
      <c r="M34" s="47"/>
      <c r="N34" s="47"/>
    </row>
    <row r="35" spans="1:15" s="21" customFormat="1" ht="15.75" x14ac:dyDescent="0.25">
      <c r="A35" s="47"/>
      <c r="B35" s="84"/>
      <c r="C35" s="87"/>
      <c r="D35" s="47"/>
      <c r="E35" s="44"/>
      <c r="F35" s="65"/>
      <c r="M35" s="47"/>
      <c r="N35" s="47"/>
    </row>
    <row r="36" spans="1:15" s="21" customFormat="1" ht="15.75" x14ac:dyDescent="0.25">
      <c r="A36" s="47"/>
      <c r="B36" s="84"/>
      <c r="C36" s="87"/>
      <c r="D36" s="47"/>
      <c r="E36" s="44"/>
      <c r="F36" s="65"/>
      <c r="M36" s="47"/>
      <c r="N36" s="47"/>
    </row>
    <row r="37" spans="1:15" s="21" customFormat="1" ht="15.75" x14ac:dyDescent="0.25">
      <c r="A37" s="47"/>
      <c r="B37" s="84"/>
      <c r="C37" s="87"/>
      <c r="D37" s="47"/>
      <c r="E37" s="44"/>
      <c r="F37" s="65"/>
      <c r="M37" s="47"/>
      <c r="N37" s="47"/>
    </row>
    <row r="38" spans="1:15" s="21" customFormat="1" ht="15.75" x14ac:dyDescent="0.25">
      <c r="A38" s="239" t="s">
        <v>35</v>
      </c>
      <c r="B38" s="239"/>
      <c r="C38" s="239" t="s">
        <v>34</v>
      </c>
      <c r="D38" s="239"/>
      <c r="E38" s="239"/>
      <c r="F38" s="70"/>
      <c r="G38" s="70"/>
      <c r="H38" s="239" t="s">
        <v>73</v>
      </c>
      <c r="I38" s="239"/>
      <c r="M38" s="70"/>
      <c r="N38" s="70"/>
      <c r="O38" s="70"/>
    </row>
  </sheetData>
  <mergeCells count="40">
    <mergeCell ref="E1:I1"/>
    <mergeCell ref="E2:I2"/>
    <mergeCell ref="A4:I4"/>
    <mergeCell ref="A7:A8"/>
    <mergeCell ref="B7:B8"/>
    <mergeCell ref="C7:C8"/>
    <mergeCell ref="A12:A14"/>
    <mergeCell ref="B12:B14"/>
    <mergeCell ref="C12:C14"/>
    <mergeCell ref="A15:A17"/>
    <mergeCell ref="B15:B17"/>
    <mergeCell ref="C15:C17"/>
    <mergeCell ref="B21:B22"/>
    <mergeCell ref="C21:C22"/>
    <mergeCell ref="B19:B20"/>
    <mergeCell ref="C19:C20"/>
    <mergeCell ref="H19:H20"/>
    <mergeCell ref="A38:B38"/>
    <mergeCell ref="C38:E38"/>
    <mergeCell ref="H38:I38"/>
    <mergeCell ref="B9:B11"/>
    <mergeCell ref="A9:A11"/>
    <mergeCell ref="C9:C11"/>
    <mergeCell ref="A19:A20"/>
    <mergeCell ref="A30:D30"/>
    <mergeCell ref="E30:I30"/>
    <mergeCell ref="A31:I31"/>
    <mergeCell ref="H32:I32"/>
    <mergeCell ref="A33:B33"/>
    <mergeCell ref="C33:E33"/>
    <mergeCell ref="H33:I33"/>
    <mergeCell ref="H15:H17"/>
    <mergeCell ref="A21:A22"/>
    <mergeCell ref="A27:A29"/>
    <mergeCell ref="B27:B29"/>
    <mergeCell ref="C27:C29"/>
    <mergeCell ref="E24:E25"/>
    <mergeCell ref="B24:B26"/>
    <mergeCell ref="C24:C26"/>
    <mergeCell ref="A24:A26"/>
  </mergeCells>
  <pageMargins left="0.89" right="0.16" top="0.48" bottom="0.5" header="0.17" footer="0.1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zoomScale="85" zoomScaleNormal="85" workbookViewId="0">
      <selection activeCell="D22" sqref="A22:XFD22"/>
    </sheetView>
  </sheetViews>
  <sheetFormatPr defaultRowHeight="15" x14ac:dyDescent="0.25"/>
  <cols>
    <col min="1" max="1" width="5" style="37" customWidth="1"/>
    <col min="2" max="2" width="31.28515625" style="38" bestFit="1" customWidth="1"/>
    <col min="3" max="3" width="10.140625" style="86" customWidth="1"/>
    <col min="4" max="4" width="16.5703125" style="40" customWidth="1"/>
    <col min="5" max="5" width="11.42578125" style="40" customWidth="1"/>
    <col min="6" max="6" width="31" style="40" hidden="1" customWidth="1"/>
    <col min="7" max="7" width="14" style="40" hidden="1" customWidth="1"/>
    <col min="8" max="8" width="17" style="40" hidden="1" customWidth="1"/>
    <col min="9" max="9" width="23.42578125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225" t="s">
        <v>92</v>
      </c>
      <c r="E1" s="225"/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225" t="s">
        <v>94</v>
      </c>
      <c r="E2" s="225"/>
      <c r="F2" s="225"/>
      <c r="G2" s="225"/>
      <c r="H2" s="225"/>
      <c r="I2" s="225"/>
    </row>
    <row r="3" spans="1:11" s="137" customFormat="1" ht="19.5" customHeight="1" x14ac:dyDescent="0.25">
      <c r="A3" s="3" t="s">
        <v>55</v>
      </c>
      <c r="B3" s="3"/>
      <c r="C3" s="3"/>
      <c r="D3" s="3"/>
      <c r="E3" s="3"/>
      <c r="F3" s="3"/>
      <c r="G3" s="3"/>
      <c r="I3" s="138"/>
    </row>
    <row r="4" spans="1:11" ht="48" customHeight="1" x14ac:dyDescent="0.25">
      <c r="A4" s="215" t="s">
        <v>108</v>
      </c>
      <c r="B4" s="215"/>
      <c r="C4" s="215"/>
      <c r="D4" s="215"/>
      <c r="E4" s="215"/>
      <c r="F4" s="215"/>
      <c r="G4" s="215"/>
      <c r="H4" s="215"/>
      <c r="I4" s="215"/>
      <c r="J4" t="s">
        <v>53</v>
      </c>
      <c r="K4" t="s">
        <v>54</v>
      </c>
    </row>
    <row r="5" spans="1:11" ht="18.75" customHeight="1" x14ac:dyDescent="0.25">
      <c r="A5" s="5"/>
      <c r="B5" s="6"/>
      <c r="C5" s="5"/>
      <c r="D5" s="5"/>
      <c r="E5" s="8" t="s">
        <v>4</v>
      </c>
      <c r="F5" s="9"/>
      <c r="G5" s="9"/>
      <c r="H5" s="154" t="s">
        <v>5</v>
      </c>
      <c r="I5" s="154"/>
      <c r="K5" s="71">
        <v>41795</v>
      </c>
    </row>
    <row r="6" spans="1:11" s="160" customFormat="1" ht="37.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1" t="s">
        <v>12</v>
      </c>
      <c r="I6" s="11" t="s">
        <v>13</v>
      </c>
    </row>
    <row r="7" spans="1:11" s="21" customFormat="1" ht="27" customHeight="1" x14ac:dyDescent="0.25">
      <c r="A7" s="216">
        <v>1</v>
      </c>
      <c r="B7" s="218" t="s">
        <v>82</v>
      </c>
      <c r="C7" s="254">
        <v>54490591</v>
      </c>
      <c r="D7" s="16" t="s">
        <v>97</v>
      </c>
      <c r="E7" s="268">
        <v>142331</v>
      </c>
      <c r="F7" s="18">
        <v>65024</v>
      </c>
      <c r="G7" s="19"/>
      <c r="H7" s="118"/>
      <c r="I7" s="161" t="s">
        <v>113</v>
      </c>
    </row>
    <row r="8" spans="1:11" s="21" customFormat="1" ht="27" customHeight="1" x14ac:dyDescent="0.25">
      <c r="A8" s="217"/>
      <c r="B8" s="246"/>
      <c r="C8" s="255"/>
      <c r="D8" s="16" t="s">
        <v>98</v>
      </c>
      <c r="E8" s="269"/>
      <c r="F8" s="18"/>
      <c r="G8" s="19"/>
      <c r="H8" s="118"/>
      <c r="I8" s="161" t="s">
        <v>113</v>
      </c>
    </row>
    <row r="9" spans="1:11" s="21" customFormat="1" ht="30.75" customHeight="1" x14ac:dyDescent="0.25">
      <c r="A9" s="217"/>
      <c r="B9" s="246"/>
      <c r="C9" s="255"/>
      <c r="D9" s="16" t="s">
        <v>103</v>
      </c>
      <c r="E9" s="17">
        <v>118746</v>
      </c>
      <c r="F9" s="18"/>
      <c r="G9" s="19"/>
      <c r="H9" s="118"/>
      <c r="I9" s="161" t="s">
        <v>113</v>
      </c>
    </row>
    <row r="10" spans="1:11" s="21" customFormat="1" ht="26.25" hidden="1" customHeight="1" x14ac:dyDescent="0.25">
      <c r="A10" s="216">
        <v>1</v>
      </c>
      <c r="B10" s="218" t="s">
        <v>83</v>
      </c>
      <c r="C10" s="254">
        <v>38111215</v>
      </c>
      <c r="D10" s="32" t="s">
        <v>90</v>
      </c>
      <c r="E10" s="17"/>
      <c r="F10" s="18"/>
      <c r="G10" s="19"/>
      <c r="H10" s="118"/>
      <c r="I10" s="162"/>
    </row>
    <row r="11" spans="1:11" s="21" customFormat="1" ht="26.25" hidden="1" customHeight="1" x14ac:dyDescent="0.25">
      <c r="A11" s="217"/>
      <c r="B11" s="246"/>
      <c r="C11" s="255"/>
      <c r="D11" s="32" t="s">
        <v>97</v>
      </c>
      <c r="E11" s="17"/>
      <c r="F11" s="60"/>
      <c r="G11" s="19"/>
      <c r="H11" s="118"/>
      <c r="I11" s="162"/>
    </row>
    <row r="12" spans="1:11" s="21" customFormat="1" ht="26.25" hidden="1" customHeight="1" x14ac:dyDescent="0.25">
      <c r="A12" s="232"/>
      <c r="B12" s="219"/>
      <c r="C12" s="256"/>
      <c r="D12" s="32" t="s">
        <v>98</v>
      </c>
      <c r="E12" s="17"/>
      <c r="F12" s="60"/>
      <c r="G12" s="19"/>
      <c r="H12" s="118"/>
      <c r="I12" s="162"/>
    </row>
    <row r="13" spans="1:11" s="21" customFormat="1" ht="26.25" hidden="1" customHeight="1" x14ac:dyDescent="0.25">
      <c r="A13" s="216">
        <v>2</v>
      </c>
      <c r="B13" s="218" t="s">
        <v>85</v>
      </c>
      <c r="C13" s="254">
        <v>54490594</v>
      </c>
      <c r="D13" s="16" t="s">
        <v>97</v>
      </c>
      <c r="E13" s="22"/>
      <c r="F13" s="60"/>
      <c r="G13" s="19"/>
      <c r="H13" s="118"/>
      <c r="I13" s="162"/>
    </row>
    <row r="14" spans="1:11" s="21" customFormat="1" ht="26.25" hidden="1" customHeight="1" x14ac:dyDescent="0.25">
      <c r="A14" s="217"/>
      <c r="B14" s="246"/>
      <c r="C14" s="255"/>
      <c r="D14" s="16" t="s">
        <v>98</v>
      </c>
      <c r="E14" s="22"/>
      <c r="F14" s="60"/>
      <c r="G14" s="19"/>
      <c r="H14" s="118"/>
      <c r="I14" s="162"/>
    </row>
    <row r="15" spans="1:11" s="21" customFormat="1" ht="26.25" hidden="1" customHeight="1" x14ac:dyDescent="0.25">
      <c r="A15" s="217"/>
      <c r="B15" s="246"/>
      <c r="C15" s="255"/>
      <c r="D15" s="16" t="s">
        <v>103</v>
      </c>
      <c r="E15" s="17"/>
      <c r="F15" s="23">
        <f>E15</f>
        <v>0</v>
      </c>
      <c r="G15" s="19"/>
      <c r="H15" s="118"/>
      <c r="I15" s="162"/>
    </row>
    <row r="16" spans="1:11" s="114" customFormat="1" ht="32.25" customHeight="1" x14ac:dyDescent="0.25">
      <c r="A16" s="216">
        <v>2</v>
      </c>
      <c r="B16" s="271" t="s">
        <v>107</v>
      </c>
      <c r="C16" s="254">
        <v>54490595</v>
      </c>
      <c r="D16" s="111" t="s">
        <v>109</v>
      </c>
      <c r="E16" s="112">
        <v>120615</v>
      </c>
      <c r="F16" s="24"/>
      <c r="G16" s="115" t="s">
        <v>20</v>
      </c>
      <c r="H16" s="235" t="s">
        <v>57</v>
      </c>
      <c r="I16" s="163" t="s">
        <v>114</v>
      </c>
    </row>
    <row r="17" spans="1:12" s="114" customFormat="1" ht="32.25" customHeight="1" x14ac:dyDescent="0.25">
      <c r="A17" s="217"/>
      <c r="B17" s="246"/>
      <c r="C17" s="255"/>
      <c r="D17" s="111" t="s">
        <v>110</v>
      </c>
      <c r="E17" s="112">
        <v>120241</v>
      </c>
      <c r="F17" s="24"/>
      <c r="G17" s="115"/>
      <c r="H17" s="270"/>
      <c r="I17" s="163" t="s">
        <v>114</v>
      </c>
    </row>
    <row r="18" spans="1:12" s="21" customFormat="1" ht="24.75" customHeight="1" x14ac:dyDescent="0.25">
      <c r="A18" s="216">
        <v>3</v>
      </c>
      <c r="B18" s="218" t="s">
        <v>22</v>
      </c>
      <c r="C18" s="254">
        <v>38110775</v>
      </c>
      <c r="D18" s="16" t="s">
        <v>103</v>
      </c>
      <c r="E18" s="17">
        <v>188885</v>
      </c>
      <c r="F18" s="18"/>
      <c r="G18" s="29"/>
      <c r="H18" s="235" t="s">
        <v>62</v>
      </c>
      <c r="I18" s="161" t="s">
        <v>115</v>
      </c>
    </row>
    <row r="19" spans="1:12" s="21" customFormat="1" ht="24.75" customHeight="1" x14ac:dyDescent="0.25">
      <c r="A19" s="217"/>
      <c r="B19" s="246"/>
      <c r="C19" s="255"/>
      <c r="D19" s="16" t="s">
        <v>109</v>
      </c>
      <c r="E19" s="17">
        <v>161710</v>
      </c>
      <c r="F19" s="18"/>
      <c r="G19" s="29"/>
      <c r="H19" s="270"/>
      <c r="I19" s="161" t="s">
        <v>115</v>
      </c>
    </row>
    <row r="20" spans="1:12" s="21" customFormat="1" ht="24.75" customHeight="1" x14ac:dyDescent="0.25">
      <c r="A20" s="232"/>
      <c r="B20" s="219"/>
      <c r="C20" s="256"/>
      <c r="D20" s="16" t="s">
        <v>110</v>
      </c>
      <c r="E20" s="17">
        <v>149945</v>
      </c>
      <c r="F20" s="18"/>
      <c r="G20" s="29" t="s">
        <v>23</v>
      </c>
      <c r="H20" s="236"/>
      <c r="I20" s="161" t="s">
        <v>115</v>
      </c>
    </row>
    <row r="21" spans="1:12" s="21" customFormat="1" ht="26.25" customHeight="1" x14ac:dyDescent="0.25">
      <c r="A21" s="216">
        <v>4</v>
      </c>
      <c r="B21" s="218" t="s">
        <v>25</v>
      </c>
      <c r="C21" s="254">
        <v>38116819</v>
      </c>
      <c r="D21" s="32" t="s">
        <v>109</v>
      </c>
      <c r="E21" s="17">
        <v>117039</v>
      </c>
      <c r="F21" s="18"/>
      <c r="G21" s="19"/>
      <c r="H21" s="235" t="s">
        <v>77</v>
      </c>
      <c r="I21" s="161" t="s">
        <v>116</v>
      </c>
    </row>
    <row r="22" spans="1:12" s="21" customFormat="1" ht="26.25" customHeight="1" x14ac:dyDescent="0.25">
      <c r="A22" s="232"/>
      <c r="B22" s="219"/>
      <c r="C22" s="256"/>
      <c r="D22" s="32" t="s">
        <v>110</v>
      </c>
      <c r="E22" s="17">
        <v>127638</v>
      </c>
      <c r="F22" s="18"/>
      <c r="G22" s="19"/>
      <c r="H22" s="236"/>
      <c r="I22" s="161" t="s">
        <v>116</v>
      </c>
    </row>
    <row r="23" spans="1:12" s="114" customFormat="1" ht="24" customHeight="1" x14ac:dyDescent="0.25">
      <c r="A23" s="146">
        <v>5</v>
      </c>
      <c r="B23" s="147" t="s">
        <v>26</v>
      </c>
      <c r="C23" s="151">
        <v>62939401</v>
      </c>
      <c r="D23" s="156" t="s">
        <v>109</v>
      </c>
      <c r="E23" s="157">
        <v>201867</v>
      </c>
      <c r="F23" s="158"/>
      <c r="G23" s="149"/>
      <c r="H23" s="159" t="s">
        <v>68</v>
      </c>
      <c r="I23" s="161" t="s">
        <v>117</v>
      </c>
    </row>
    <row r="24" spans="1:12" s="21" customFormat="1" ht="26.25" hidden="1" customHeight="1" x14ac:dyDescent="0.25">
      <c r="A24" s="148">
        <v>7</v>
      </c>
      <c r="B24" s="150" t="s">
        <v>27</v>
      </c>
      <c r="C24" s="152">
        <v>38118677</v>
      </c>
      <c r="D24" s="16" t="s">
        <v>21</v>
      </c>
      <c r="E24" s="17"/>
      <c r="F24" s="18"/>
      <c r="G24" s="19"/>
      <c r="H24" s="118"/>
      <c r="I24" s="162"/>
    </row>
    <row r="25" spans="1:12" s="21" customFormat="1" ht="27.75" customHeight="1" x14ac:dyDescent="0.25">
      <c r="A25" s="216">
        <v>6</v>
      </c>
      <c r="B25" s="218" t="s">
        <v>36</v>
      </c>
      <c r="C25" s="254">
        <v>54490537</v>
      </c>
      <c r="D25" s="32" t="s">
        <v>109</v>
      </c>
      <c r="E25" s="112">
        <v>106950</v>
      </c>
      <c r="F25" s="18"/>
      <c r="G25" s="19"/>
      <c r="H25" s="118"/>
      <c r="I25" s="161" t="s">
        <v>118</v>
      </c>
    </row>
    <row r="26" spans="1:12" s="21" customFormat="1" ht="27.75" customHeight="1" x14ac:dyDescent="0.25">
      <c r="A26" s="217"/>
      <c r="B26" s="246"/>
      <c r="C26" s="255"/>
      <c r="D26" s="32" t="s">
        <v>110</v>
      </c>
      <c r="E26" s="155">
        <v>82863</v>
      </c>
      <c r="F26" s="125"/>
      <c r="G26" s="19"/>
      <c r="H26" s="118"/>
      <c r="I26" s="161" t="s">
        <v>118</v>
      </c>
    </row>
    <row r="27" spans="1:12" s="21" customFormat="1" ht="21" hidden="1" customHeight="1" x14ac:dyDescent="0.25">
      <c r="A27" s="216">
        <v>6</v>
      </c>
      <c r="B27" s="218" t="s">
        <v>38</v>
      </c>
      <c r="C27" s="254">
        <v>39485476</v>
      </c>
      <c r="D27" s="32" t="s">
        <v>97</v>
      </c>
      <c r="E27" s="112"/>
      <c r="F27" s="18"/>
      <c r="G27" s="19"/>
      <c r="H27" s="118"/>
      <c r="I27" s="20"/>
    </row>
    <row r="28" spans="1:12" s="21" customFormat="1" ht="21" hidden="1" customHeight="1" x14ac:dyDescent="0.25">
      <c r="A28" s="217"/>
      <c r="B28" s="246"/>
      <c r="C28" s="255"/>
      <c r="D28" s="32" t="s">
        <v>98</v>
      </c>
      <c r="E28" s="112"/>
      <c r="F28" s="125"/>
      <c r="G28" s="19"/>
      <c r="H28" s="118"/>
      <c r="I28" s="20"/>
    </row>
    <row r="29" spans="1:12" s="21" customFormat="1" ht="21" hidden="1" customHeight="1" x14ac:dyDescent="0.25">
      <c r="A29" s="232"/>
      <c r="B29" s="219"/>
      <c r="C29" s="256"/>
      <c r="D29" s="32" t="s">
        <v>103</v>
      </c>
      <c r="E29" s="112"/>
      <c r="F29" s="125"/>
      <c r="G29" s="19"/>
      <c r="H29" s="118"/>
      <c r="I29" s="20"/>
    </row>
    <row r="30" spans="1:12" s="114" customFormat="1" ht="26.25" customHeight="1" x14ac:dyDescent="0.25">
      <c r="A30" s="259" t="s">
        <v>95</v>
      </c>
      <c r="B30" s="260"/>
      <c r="C30" s="260"/>
      <c r="D30" s="260"/>
      <c r="E30" s="263">
        <f>SUM(E7:E26)</f>
        <v>1638830</v>
      </c>
      <c r="F30" s="263"/>
      <c r="G30" s="263"/>
      <c r="H30" s="263"/>
      <c r="I30" s="264"/>
    </row>
    <row r="31" spans="1:12" s="21" customFormat="1" ht="19.5" customHeight="1" x14ac:dyDescent="0.25">
      <c r="A31" s="242" t="s">
        <v>111</v>
      </c>
      <c r="B31" s="243"/>
      <c r="C31" s="243"/>
      <c r="D31" s="243"/>
      <c r="E31" s="243"/>
      <c r="F31" s="243"/>
      <c r="G31" s="243"/>
      <c r="H31" s="243"/>
      <c r="I31" s="244"/>
    </row>
    <row r="32" spans="1:12" ht="15.75" x14ac:dyDescent="0.25">
      <c r="F32" s="85"/>
      <c r="G32" s="85"/>
      <c r="H32" s="245" t="s">
        <v>112</v>
      </c>
      <c r="I32" s="245"/>
      <c r="L32" t="s">
        <v>29</v>
      </c>
    </row>
    <row r="33" spans="1:15" s="43" customFormat="1" ht="15.75" x14ac:dyDescent="0.25">
      <c r="A33" s="238" t="s">
        <v>32</v>
      </c>
      <c r="B33" s="238"/>
      <c r="C33" s="238" t="s">
        <v>31</v>
      </c>
      <c r="D33" s="238"/>
      <c r="E33" s="238"/>
      <c r="F33" s="69"/>
      <c r="G33" s="69"/>
      <c r="H33" s="238" t="s">
        <v>30</v>
      </c>
      <c r="I33" s="238"/>
      <c r="M33" s="69"/>
      <c r="N33" s="69"/>
      <c r="O33" s="69"/>
    </row>
    <row r="34" spans="1:15" s="21" customFormat="1" ht="15.75" x14ac:dyDescent="0.25">
      <c r="A34" s="47"/>
      <c r="B34" s="84"/>
      <c r="C34" s="87"/>
      <c r="D34" s="47"/>
      <c r="E34" s="44"/>
      <c r="F34" s="65"/>
      <c r="K34" s="21" t="s">
        <v>33</v>
      </c>
      <c r="M34" s="47"/>
      <c r="N34" s="47"/>
    </row>
    <row r="35" spans="1:15" s="21" customFormat="1" ht="15.75" x14ac:dyDescent="0.25">
      <c r="A35" s="47"/>
      <c r="B35" s="84"/>
      <c r="C35" s="87"/>
      <c r="D35" s="47"/>
      <c r="E35" s="44"/>
      <c r="F35" s="65"/>
      <c r="M35" s="47"/>
      <c r="N35" s="47"/>
    </row>
    <row r="36" spans="1:15" s="21" customFormat="1" ht="15.75" x14ac:dyDescent="0.25">
      <c r="A36" s="47"/>
      <c r="B36" s="84"/>
      <c r="C36" s="87"/>
      <c r="D36" s="47"/>
      <c r="E36" s="44"/>
      <c r="F36" s="65"/>
      <c r="M36" s="47"/>
      <c r="N36" s="47"/>
    </row>
    <row r="37" spans="1:15" s="21" customFormat="1" ht="15.75" x14ac:dyDescent="0.25">
      <c r="A37" s="47"/>
      <c r="B37" s="84"/>
      <c r="C37" s="87"/>
      <c r="D37" s="47"/>
      <c r="E37" s="44"/>
      <c r="F37" s="65"/>
      <c r="M37" s="47"/>
      <c r="N37" s="47"/>
    </row>
    <row r="38" spans="1:15" s="21" customFormat="1" ht="15.75" x14ac:dyDescent="0.25">
      <c r="A38" s="239" t="s">
        <v>35</v>
      </c>
      <c r="B38" s="239"/>
      <c r="C38" s="239" t="s">
        <v>34</v>
      </c>
      <c r="D38" s="239"/>
      <c r="E38" s="239"/>
      <c r="F38" s="70"/>
      <c r="G38" s="70"/>
      <c r="H38" s="239" t="s">
        <v>73</v>
      </c>
      <c r="I38" s="239"/>
      <c r="M38" s="70"/>
      <c r="N38" s="70"/>
      <c r="O38" s="70"/>
    </row>
  </sheetData>
  <mergeCells count="41">
    <mergeCell ref="D1:I1"/>
    <mergeCell ref="D2:I2"/>
    <mergeCell ref="A31:I31"/>
    <mergeCell ref="A27:A29"/>
    <mergeCell ref="B27:B29"/>
    <mergeCell ref="C27:C29"/>
    <mergeCell ref="A30:D30"/>
    <mergeCell ref="E30:I30"/>
    <mergeCell ref="A25:A26"/>
    <mergeCell ref="B25:B26"/>
    <mergeCell ref="C25:C26"/>
    <mergeCell ref="A16:A17"/>
    <mergeCell ref="B16:B17"/>
    <mergeCell ref="C16:C17"/>
    <mergeCell ref="H16:H17"/>
    <mergeCell ref="A21:A22"/>
    <mergeCell ref="H32:I32"/>
    <mergeCell ref="A33:B33"/>
    <mergeCell ref="C33:E33"/>
    <mergeCell ref="H33:I33"/>
    <mergeCell ref="A38:B38"/>
    <mergeCell ref="C38:E38"/>
    <mergeCell ref="H38:I38"/>
    <mergeCell ref="B21:B22"/>
    <mergeCell ref="C21:C22"/>
    <mergeCell ref="H21:H22"/>
    <mergeCell ref="B18:B20"/>
    <mergeCell ref="A18:A20"/>
    <mergeCell ref="C18:C20"/>
    <mergeCell ref="H18:H20"/>
    <mergeCell ref="A10:A12"/>
    <mergeCell ref="B10:B12"/>
    <mergeCell ref="C10:C12"/>
    <mergeCell ref="A13:A15"/>
    <mergeCell ref="B13:B15"/>
    <mergeCell ref="C13:C15"/>
    <mergeCell ref="A4:I4"/>
    <mergeCell ref="A7:A9"/>
    <mergeCell ref="B7:B9"/>
    <mergeCell ref="C7:C9"/>
    <mergeCell ref="E7:E8"/>
  </mergeCells>
  <pageMargins left="0.68" right="0.16" top="0.36" bottom="0.2" header="0.17" footer="0.1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7" zoomScale="85" zoomScaleNormal="85" workbookViewId="0">
      <selection activeCell="C17" sqref="C17"/>
    </sheetView>
  </sheetViews>
  <sheetFormatPr defaultRowHeight="15" x14ac:dyDescent="0.25"/>
  <cols>
    <col min="1" max="1" width="5" style="37" customWidth="1"/>
    <col min="2" max="2" width="26" style="38" customWidth="1"/>
    <col min="3" max="3" width="10.140625" style="86" customWidth="1"/>
    <col min="4" max="4" width="16.42578125" style="40" customWidth="1"/>
    <col min="5" max="5" width="11.140625" style="40" customWidth="1"/>
    <col min="6" max="6" width="31" style="40" hidden="1" customWidth="1"/>
    <col min="7" max="7" width="17.42578125" style="40" hidden="1" customWidth="1"/>
    <col min="8" max="8" width="16.42578125" style="178" customWidth="1"/>
    <col min="9" max="9" width="14.42578125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225" t="s">
        <v>92</v>
      </c>
      <c r="E1" s="225"/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225" t="s">
        <v>94</v>
      </c>
      <c r="E2" s="225"/>
      <c r="F2" s="225"/>
      <c r="G2" s="225"/>
      <c r="H2" s="225"/>
      <c r="I2" s="225"/>
    </row>
    <row r="3" spans="1:11" s="137" customFormat="1" ht="19.5" customHeight="1" x14ac:dyDescent="0.25">
      <c r="A3" s="3" t="s">
        <v>55</v>
      </c>
      <c r="B3" s="3"/>
      <c r="C3" s="3"/>
      <c r="D3" s="3"/>
      <c r="E3" s="3"/>
      <c r="F3" s="3"/>
      <c r="G3" s="3"/>
      <c r="H3" s="135"/>
      <c r="I3" s="138"/>
    </row>
    <row r="4" spans="1:11" s="179" customFormat="1" ht="48" customHeight="1" x14ac:dyDescent="0.3">
      <c r="A4" s="272" t="s">
        <v>127</v>
      </c>
      <c r="B4" s="272"/>
      <c r="C4" s="272"/>
      <c r="D4" s="272"/>
      <c r="E4" s="272"/>
      <c r="F4" s="272"/>
      <c r="G4" s="272"/>
      <c r="H4" s="272"/>
      <c r="I4" s="272"/>
      <c r="J4" s="179" t="s">
        <v>53</v>
      </c>
      <c r="K4" s="179" t="s">
        <v>54</v>
      </c>
    </row>
    <row r="5" spans="1:11" x14ac:dyDescent="0.25">
      <c r="A5" s="5"/>
      <c r="B5" s="6"/>
      <c r="C5" s="5"/>
      <c r="D5" s="275" t="s">
        <v>4</v>
      </c>
      <c r="E5" s="275"/>
      <c r="F5" s="9"/>
      <c r="G5" s="9"/>
      <c r="H5" s="174" t="s">
        <v>5</v>
      </c>
      <c r="I5" s="154"/>
      <c r="K5" s="71">
        <v>41795</v>
      </c>
    </row>
    <row r="6" spans="1:11" s="160" customFormat="1" ht="37.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75" t="s">
        <v>12</v>
      </c>
      <c r="I6" s="11" t="s">
        <v>13</v>
      </c>
    </row>
    <row r="7" spans="1:11" s="21" customFormat="1" ht="24.75" customHeight="1" x14ac:dyDescent="0.25">
      <c r="A7" s="216">
        <v>1</v>
      </c>
      <c r="B7" s="218" t="s">
        <v>119</v>
      </c>
      <c r="C7" s="254">
        <v>54490591</v>
      </c>
      <c r="D7" s="16" t="s">
        <v>109</v>
      </c>
      <c r="E7" s="268">
        <v>122204</v>
      </c>
      <c r="F7" s="18"/>
      <c r="G7" s="19"/>
      <c r="H7" s="176"/>
      <c r="I7" s="161" t="s">
        <v>113</v>
      </c>
    </row>
    <row r="8" spans="1:11" s="21" customFormat="1" ht="24.75" customHeight="1" x14ac:dyDescent="0.25">
      <c r="A8" s="217"/>
      <c r="B8" s="246"/>
      <c r="C8" s="255"/>
      <c r="D8" s="16" t="s">
        <v>110</v>
      </c>
      <c r="E8" s="269"/>
      <c r="F8" s="18"/>
      <c r="G8" s="19"/>
      <c r="H8" s="176"/>
      <c r="I8" s="173" t="s">
        <v>113</v>
      </c>
    </row>
    <row r="9" spans="1:11" s="21" customFormat="1" ht="24.75" customHeight="1" x14ac:dyDescent="0.25">
      <c r="A9" s="217"/>
      <c r="B9" s="246"/>
      <c r="C9" s="255"/>
      <c r="D9" s="16" t="s">
        <v>120</v>
      </c>
      <c r="E9" s="17">
        <v>104020</v>
      </c>
      <c r="F9" s="18"/>
      <c r="G9" s="19"/>
      <c r="H9" s="176"/>
      <c r="I9" s="161" t="s">
        <v>113</v>
      </c>
    </row>
    <row r="10" spans="1:11" s="21" customFormat="1" ht="24.75" customHeight="1" x14ac:dyDescent="0.25">
      <c r="A10" s="216">
        <v>2</v>
      </c>
      <c r="B10" s="218" t="s">
        <v>126</v>
      </c>
      <c r="C10" s="254">
        <v>38111215</v>
      </c>
      <c r="D10" s="32" t="s">
        <v>103</v>
      </c>
      <c r="E10" s="17">
        <v>91549</v>
      </c>
      <c r="F10" s="18"/>
      <c r="G10" s="19"/>
      <c r="H10" s="176"/>
      <c r="I10" s="161" t="s">
        <v>114</v>
      </c>
    </row>
    <row r="11" spans="1:11" s="21" customFormat="1" ht="24.75" customHeight="1" x14ac:dyDescent="0.25">
      <c r="A11" s="217"/>
      <c r="B11" s="246"/>
      <c r="C11" s="255"/>
      <c r="D11" s="32" t="s">
        <v>109</v>
      </c>
      <c r="E11" s="17">
        <v>126577</v>
      </c>
      <c r="F11" s="60"/>
      <c r="G11" s="19"/>
      <c r="H11" s="176"/>
      <c r="I11" s="161" t="s">
        <v>114</v>
      </c>
    </row>
    <row r="12" spans="1:11" s="21" customFormat="1" ht="24.75" customHeight="1" x14ac:dyDescent="0.25">
      <c r="A12" s="217"/>
      <c r="B12" s="246"/>
      <c r="C12" s="255"/>
      <c r="D12" s="32" t="s">
        <v>110</v>
      </c>
      <c r="E12" s="17">
        <v>125222</v>
      </c>
      <c r="F12" s="60"/>
      <c r="G12" s="19"/>
      <c r="H12" s="176"/>
      <c r="I12" s="161" t="s">
        <v>114</v>
      </c>
    </row>
    <row r="13" spans="1:11" s="21" customFormat="1" ht="24.75" customHeight="1" x14ac:dyDescent="0.25">
      <c r="A13" s="232"/>
      <c r="B13" s="219"/>
      <c r="C13" s="256"/>
      <c r="D13" s="32" t="s">
        <v>120</v>
      </c>
      <c r="E13" s="17">
        <v>118722</v>
      </c>
      <c r="F13" s="60"/>
      <c r="G13" s="19"/>
      <c r="H13" s="176"/>
      <c r="I13" s="161" t="s">
        <v>114</v>
      </c>
    </row>
    <row r="14" spans="1:11" s="21" customFormat="1" ht="24.75" customHeight="1" x14ac:dyDescent="0.25">
      <c r="A14" s="216">
        <v>3</v>
      </c>
      <c r="B14" s="218" t="s">
        <v>85</v>
      </c>
      <c r="C14" s="254">
        <v>54490594</v>
      </c>
      <c r="D14" s="16" t="s">
        <v>110</v>
      </c>
      <c r="E14" s="22">
        <v>65526</v>
      </c>
      <c r="F14" s="60"/>
      <c r="G14" s="19"/>
      <c r="H14" s="176"/>
      <c r="I14" s="161" t="s">
        <v>115</v>
      </c>
    </row>
    <row r="15" spans="1:11" s="21" customFormat="1" ht="24.75" customHeight="1" x14ac:dyDescent="0.25">
      <c r="A15" s="217"/>
      <c r="B15" s="246"/>
      <c r="C15" s="255"/>
      <c r="D15" s="16" t="s">
        <v>120</v>
      </c>
      <c r="E15" s="22">
        <v>95106</v>
      </c>
      <c r="F15" s="60"/>
      <c r="G15" s="19"/>
      <c r="H15" s="176"/>
      <c r="I15" s="161" t="s">
        <v>115</v>
      </c>
    </row>
    <row r="16" spans="1:11" s="21" customFormat="1" ht="24.75" customHeight="1" x14ac:dyDescent="0.25">
      <c r="A16" s="217"/>
      <c r="B16" s="246"/>
      <c r="C16" s="255"/>
      <c r="D16" s="16" t="s">
        <v>121</v>
      </c>
      <c r="E16" s="17">
        <v>81555</v>
      </c>
      <c r="F16" s="23"/>
      <c r="G16" s="19"/>
      <c r="H16" s="176"/>
      <c r="I16" s="161" t="s">
        <v>115</v>
      </c>
    </row>
    <row r="17" spans="1:12" s="114" customFormat="1" ht="24.75" customHeight="1" x14ac:dyDescent="0.25">
      <c r="A17" s="168">
        <v>4</v>
      </c>
      <c r="B17" s="172" t="s">
        <v>107</v>
      </c>
      <c r="C17" s="170">
        <v>54490595</v>
      </c>
      <c r="D17" s="111" t="s">
        <v>120</v>
      </c>
      <c r="E17" s="112">
        <v>136920</v>
      </c>
      <c r="F17" s="24"/>
      <c r="G17" s="115" t="s">
        <v>20</v>
      </c>
      <c r="H17" s="115" t="s">
        <v>57</v>
      </c>
      <c r="I17" s="163" t="s">
        <v>116</v>
      </c>
    </row>
    <row r="18" spans="1:12" s="21" customFormat="1" ht="24.75" customHeight="1" x14ac:dyDescent="0.25">
      <c r="A18" s="216">
        <v>5</v>
      </c>
      <c r="B18" s="218" t="s">
        <v>22</v>
      </c>
      <c r="C18" s="254">
        <v>38110775</v>
      </c>
      <c r="D18" s="16" t="s">
        <v>120</v>
      </c>
      <c r="E18" s="17">
        <v>179309</v>
      </c>
      <c r="F18" s="18"/>
      <c r="G18" s="29"/>
      <c r="H18" s="235" t="s">
        <v>62</v>
      </c>
      <c r="I18" s="161" t="s">
        <v>117</v>
      </c>
    </row>
    <row r="19" spans="1:12" s="21" customFormat="1" ht="24.75" customHeight="1" x14ac:dyDescent="0.25">
      <c r="A19" s="217"/>
      <c r="B19" s="246"/>
      <c r="C19" s="255"/>
      <c r="D19" s="16" t="s">
        <v>121</v>
      </c>
      <c r="E19" s="22">
        <v>279757</v>
      </c>
      <c r="F19" s="18"/>
      <c r="G19" s="29"/>
      <c r="H19" s="270"/>
      <c r="I19" s="161" t="s">
        <v>117</v>
      </c>
    </row>
    <row r="20" spans="1:12" s="21" customFormat="1" ht="24.75" hidden="1" customHeight="1" x14ac:dyDescent="0.25">
      <c r="A20" s="216">
        <v>4</v>
      </c>
      <c r="B20" s="218" t="s">
        <v>25</v>
      </c>
      <c r="C20" s="254">
        <v>38116819</v>
      </c>
      <c r="D20" s="32" t="s">
        <v>109</v>
      </c>
      <c r="E20" s="17"/>
      <c r="F20" s="18"/>
      <c r="G20" s="19"/>
      <c r="H20" s="235" t="s">
        <v>77</v>
      </c>
      <c r="I20" s="161" t="s">
        <v>116</v>
      </c>
    </row>
    <row r="21" spans="1:12" s="21" customFormat="1" ht="24.75" hidden="1" customHeight="1" x14ac:dyDescent="0.25">
      <c r="A21" s="232"/>
      <c r="B21" s="219"/>
      <c r="C21" s="256"/>
      <c r="D21" s="32" t="s">
        <v>110</v>
      </c>
      <c r="E21" s="17"/>
      <c r="F21" s="18"/>
      <c r="G21" s="19"/>
      <c r="H21" s="236"/>
      <c r="I21" s="161" t="s">
        <v>116</v>
      </c>
    </row>
    <row r="22" spans="1:12" s="114" customFormat="1" ht="24.75" customHeight="1" x14ac:dyDescent="0.25">
      <c r="A22" s="216">
        <v>6</v>
      </c>
      <c r="B22" s="218" t="s">
        <v>26</v>
      </c>
      <c r="C22" s="254">
        <v>62939401</v>
      </c>
      <c r="D22" s="156" t="s">
        <v>110</v>
      </c>
      <c r="E22" s="157">
        <v>55932</v>
      </c>
      <c r="F22" s="158"/>
      <c r="G22" s="165"/>
      <c r="H22" s="273" t="s">
        <v>68</v>
      </c>
      <c r="I22" s="161" t="s">
        <v>118</v>
      </c>
    </row>
    <row r="23" spans="1:12" s="114" customFormat="1" ht="24.75" customHeight="1" x14ac:dyDescent="0.25">
      <c r="A23" s="232"/>
      <c r="B23" s="219"/>
      <c r="C23" s="256"/>
      <c r="D23" s="156" t="s">
        <v>120</v>
      </c>
      <c r="E23" s="157">
        <v>130764</v>
      </c>
      <c r="F23" s="158"/>
      <c r="G23" s="169"/>
      <c r="H23" s="274"/>
      <c r="I23" s="161" t="s">
        <v>118</v>
      </c>
    </row>
    <row r="24" spans="1:12" s="21" customFormat="1" ht="24.75" hidden="1" customHeight="1" x14ac:dyDescent="0.25">
      <c r="A24" s="164">
        <v>7</v>
      </c>
      <c r="B24" s="166" t="s">
        <v>27</v>
      </c>
      <c r="C24" s="167">
        <v>38118677</v>
      </c>
      <c r="D24" s="16" t="s">
        <v>21</v>
      </c>
      <c r="E24" s="17"/>
      <c r="F24" s="18"/>
      <c r="G24" s="19"/>
      <c r="H24" s="176"/>
      <c r="I24" s="162"/>
    </row>
    <row r="25" spans="1:12" s="21" customFormat="1" ht="24.75" customHeight="1" x14ac:dyDescent="0.25">
      <c r="A25" s="216">
        <v>7</v>
      </c>
      <c r="B25" s="218" t="s">
        <v>36</v>
      </c>
      <c r="C25" s="254">
        <v>54490537</v>
      </c>
      <c r="D25" s="32" t="s">
        <v>120</v>
      </c>
      <c r="E25" s="112">
        <v>145732</v>
      </c>
      <c r="F25" s="18"/>
      <c r="G25" s="19"/>
      <c r="H25" s="176"/>
      <c r="I25" s="161" t="s">
        <v>122</v>
      </c>
    </row>
    <row r="26" spans="1:12" s="21" customFormat="1" ht="24.75" customHeight="1" x14ac:dyDescent="0.25">
      <c r="A26" s="217"/>
      <c r="B26" s="246"/>
      <c r="C26" s="255"/>
      <c r="D26" s="32" t="s">
        <v>121</v>
      </c>
      <c r="E26" s="155">
        <v>200000</v>
      </c>
      <c r="F26" s="125"/>
      <c r="G26" s="19"/>
      <c r="H26" s="176"/>
      <c r="I26" s="161" t="s">
        <v>122</v>
      </c>
    </row>
    <row r="27" spans="1:12" s="21" customFormat="1" ht="24.75" customHeight="1" x14ac:dyDescent="0.25">
      <c r="A27" s="226">
        <v>8</v>
      </c>
      <c r="B27" s="250" t="s">
        <v>38</v>
      </c>
      <c r="C27" s="254">
        <v>39485476</v>
      </c>
      <c r="D27" s="32" t="s">
        <v>109</v>
      </c>
      <c r="E27" s="112">
        <v>81772</v>
      </c>
      <c r="F27" s="18"/>
      <c r="G27" s="19"/>
      <c r="H27" s="176"/>
      <c r="I27" s="171" t="s">
        <v>123</v>
      </c>
    </row>
    <row r="28" spans="1:12" s="21" customFormat="1" ht="24.75" customHeight="1" x14ac:dyDescent="0.25">
      <c r="A28" s="226"/>
      <c r="B28" s="250"/>
      <c r="C28" s="255"/>
      <c r="D28" s="32" t="s">
        <v>110</v>
      </c>
      <c r="E28" s="112">
        <v>111648</v>
      </c>
      <c r="F28" s="125"/>
      <c r="G28" s="19"/>
      <c r="H28" s="176"/>
      <c r="I28" s="171" t="s">
        <v>123</v>
      </c>
    </row>
    <row r="29" spans="1:12" s="21" customFormat="1" ht="24.75" customHeight="1" x14ac:dyDescent="0.25">
      <c r="A29" s="226"/>
      <c r="B29" s="250"/>
      <c r="C29" s="256"/>
      <c r="D29" s="32" t="s">
        <v>120</v>
      </c>
      <c r="E29" s="112">
        <v>114380</v>
      </c>
      <c r="F29" s="125"/>
      <c r="G29" s="19"/>
      <c r="H29" s="176"/>
      <c r="I29" s="171" t="s">
        <v>123</v>
      </c>
    </row>
    <row r="30" spans="1:12" s="114" customFormat="1" ht="27" customHeight="1" x14ac:dyDescent="0.25">
      <c r="A30" s="259" t="s">
        <v>95</v>
      </c>
      <c r="B30" s="260"/>
      <c r="C30" s="260"/>
      <c r="D30" s="260"/>
      <c r="E30" s="263">
        <f>SUM(E7:E29)</f>
        <v>2366695</v>
      </c>
      <c r="F30" s="263"/>
      <c r="G30" s="263"/>
      <c r="H30" s="263"/>
      <c r="I30" s="264"/>
    </row>
    <row r="31" spans="1:12" s="21" customFormat="1" ht="19.5" customHeight="1" x14ac:dyDescent="0.25">
      <c r="A31" s="242" t="s">
        <v>125</v>
      </c>
      <c r="B31" s="243"/>
      <c r="C31" s="243"/>
      <c r="D31" s="243"/>
      <c r="E31" s="243"/>
      <c r="F31" s="243"/>
      <c r="G31" s="243"/>
      <c r="H31" s="243"/>
      <c r="I31" s="244"/>
    </row>
    <row r="32" spans="1:12" ht="15.75" x14ac:dyDescent="0.25">
      <c r="F32" s="85"/>
      <c r="G32" s="85"/>
      <c r="H32" s="245" t="s">
        <v>124</v>
      </c>
      <c r="I32" s="245"/>
      <c r="L32" t="s">
        <v>29</v>
      </c>
    </row>
    <row r="33" spans="1:15" s="43" customFormat="1" ht="15.75" x14ac:dyDescent="0.25">
      <c r="A33" s="238" t="s">
        <v>32</v>
      </c>
      <c r="B33" s="238"/>
      <c r="C33" s="238" t="s">
        <v>55</v>
      </c>
      <c r="D33" s="238"/>
      <c r="E33" s="238"/>
      <c r="F33" s="69"/>
      <c r="G33" s="69"/>
      <c r="H33" s="238" t="s">
        <v>30</v>
      </c>
      <c r="I33" s="238"/>
      <c r="M33" s="69"/>
      <c r="N33" s="69"/>
      <c r="O33" s="69"/>
    </row>
    <row r="34" spans="1:15" s="21" customFormat="1" ht="15.75" x14ac:dyDescent="0.25">
      <c r="A34" s="47"/>
      <c r="B34" s="84"/>
      <c r="C34" s="87"/>
      <c r="D34" s="47"/>
      <c r="E34" s="44"/>
      <c r="F34" s="65"/>
      <c r="H34" s="177"/>
      <c r="K34" s="21" t="s">
        <v>33</v>
      </c>
      <c r="M34" s="47"/>
      <c r="N34" s="47"/>
    </row>
    <row r="35" spans="1:15" s="21" customFormat="1" ht="15.75" x14ac:dyDescent="0.25">
      <c r="A35" s="47"/>
      <c r="B35" s="84"/>
      <c r="C35" s="87"/>
      <c r="D35" s="47"/>
      <c r="E35" s="44"/>
      <c r="F35" s="65"/>
      <c r="H35" s="177"/>
      <c r="M35" s="47"/>
      <c r="N35" s="47"/>
    </row>
    <row r="36" spans="1:15" s="21" customFormat="1" ht="15.75" x14ac:dyDescent="0.25">
      <c r="A36" s="47"/>
      <c r="B36" s="84"/>
      <c r="C36" s="87"/>
      <c r="D36" s="47"/>
      <c r="E36" s="44"/>
      <c r="F36" s="65"/>
      <c r="H36" s="177"/>
      <c r="M36" s="47"/>
      <c r="N36" s="47"/>
    </row>
    <row r="37" spans="1:15" s="21" customFormat="1" ht="15.75" x14ac:dyDescent="0.25">
      <c r="A37" s="47"/>
      <c r="B37" s="84"/>
      <c r="C37" s="87"/>
      <c r="D37" s="47"/>
      <c r="E37" s="44"/>
      <c r="F37" s="65"/>
      <c r="H37" s="177"/>
      <c r="M37" s="47"/>
      <c r="N37" s="47"/>
    </row>
    <row r="38" spans="1:15" s="21" customFormat="1" ht="15.75" x14ac:dyDescent="0.25">
      <c r="A38" s="239" t="s">
        <v>35</v>
      </c>
      <c r="B38" s="239"/>
      <c r="C38" s="239"/>
      <c r="D38" s="239"/>
      <c r="E38" s="239"/>
      <c r="F38" s="70"/>
      <c r="G38" s="70"/>
      <c r="H38" s="239" t="s">
        <v>73</v>
      </c>
      <c r="I38" s="239"/>
      <c r="M38" s="70"/>
      <c r="N38" s="70"/>
      <c r="O38" s="70"/>
    </row>
  </sheetData>
  <mergeCells count="42">
    <mergeCell ref="H22:H23"/>
    <mergeCell ref="D5:E5"/>
    <mergeCell ref="A33:B33"/>
    <mergeCell ref="C33:E33"/>
    <mergeCell ref="H33:I33"/>
    <mergeCell ref="A18:A19"/>
    <mergeCell ref="B18:B19"/>
    <mergeCell ref="C18:C19"/>
    <mergeCell ref="H18:H19"/>
    <mergeCell ref="A20:A21"/>
    <mergeCell ref="B20:B21"/>
    <mergeCell ref="C20:C21"/>
    <mergeCell ref="H20:H21"/>
    <mergeCell ref="A25:A26"/>
    <mergeCell ref="B25:B26"/>
    <mergeCell ref="C25:C26"/>
    <mergeCell ref="A38:B38"/>
    <mergeCell ref="C38:E38"/>
    <mergeCell ref="H38:I38"/>
    <mergeCell ref="B27:B29"/>
    <mergeCell ref="C27:C29"/>
    <mergeCell ref="A30:D30"/>
    <mergeCell ref="E30:I30"/>
    <mergeCell ref="H32:I32"/>
    <mergeCell ref="A31:I31"/>
    <mergeCell ref="C22:C23"/>
    <mergeCell ref="B22:B23"/>
    <mergeCell ref="A22:A23"/>
    <mergeCell ref="A27:A29"/>
    <mergeCell ref="A10:A13"/>
    <mergeCell ref="B10:B13"/>
    <mergeCell ref="C10:C13"/>
    <mergeCell ref="A14:A16"/>
    <mergeCell ref="B14:B16"/>
    <mergeCell ref="C14:C16"/>
    <mergeCell ref="D1:I1"/>
    <mergeCell ref="D2:I2"/>
    <mergeCell ref="A4:I4"/>
    <mergeCell ref="A7:A9"/>
    <mergeCell ref="B7:B9"/>
    <mergeCell ref="C7:C9"/>
    <mergeCell ref="E7:E8"/>
  </mergeCells>
  <pageMargins left="0.45" right="0.16" top="0.36" bottom="0.2" header="0.17" footer="0.1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3" zoomScale="85" zoomScaleNormal="85" workbookViewId="0">
      <selection activeCell="I10" sqref="I10"/>
    </sheetView>
  </sheetViews>
  <sheetFormatPr defaultRowHeight="15" x14ac:dyDescent="0.25"/>
  <cols>
    <col min="1" max="1" width="5" style="37" customWidth="1"/>
    <col min="2" max="2" width="26" style="38" customWidth="1"/>
    <col min="3" max="3" width="10.140625" style="86" customWidth="1"/>
    <col min="4" max="4" width="16.42578125" style="40" customWidth="1"/>
    <col min="5" max="5" width="11.140625" style="40" customWidth="1"/>
    <col min="6" max="6" width="31" style="40" hidden="1" customWidth="1"/>
    <col min="7" max="7" width="12.28515625" style="40" hidden="1" customWidth="1"/>
    <col min="8" max="8" width="16.42578125" style="178" customWidth="1"/>
    <col min="9" max="9" width="14.42578125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225" t="s">
        <v>92</v>
      </c>
      <c r="E1" s="225"/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225" t="s">
        <v>94</v>
      </c>
      <c r="E2" s="225"/>
      <c r="F2" s="225"/>
      <c r="G2" s="225"/>
      <c r="H2" s="225"/>
      <c r="I2" s="225"/>
    </row>
    <row r="3" spans="1:11" s="137" customFormat="1" ht="19.5" customHeight="1" x14ac:dyDescent="0.25">
      <c r="A3" s="3" t="s">
        <v>55</v>
      </c>
      <c r="B3" s="3"/>
      <c r="C3" s="3"/>
      <c r="D3" s="3"/>
      <c r="E3" s="3"/>
      <c r="F3" s="3"/>
      <c r="G3" s="3"/>
      <c r="H3" s="135"/>
      <c r="I3" s="138"/>
    </row>
    <row r="4" spans="1:11" s="179" customFormat="1" ht="48" customHeight="1" x14ac:dyDescent="0.3">
      <c r="A4" s="272" t="s">
        <v>143</v>
      </c>
      <c r="B4" s="272"/>
      <c r="C4" s="272"/>
      <c r="D4" s="272"/>
      <c r="E4" s="272"/>
      <c r="F4" s="272"/>
      <c r="G4" s="272"/>
      <c r="H4" s="272"/>
      <c r="I4" s="272"/>
      <c r="J4" s="179" t="s">
        <v>53</v>
      </c>
      <c r="K4" s="179" t="s">
        <v>54</v>
      </c>
    </row>
    <row r="5" spans="1:11" x14ac:dyDescent="0.25">
      <c r="A5" s="5"/>
      <c r="B5" s="6"/>
      <c r="C5" s="5"/>
      <c r="D5" s="275" t="s">
        <v>4</v>
      </c>
      <c r="E5" s="275"/>
      <c r="F5" s="9"/>
      <c r="G5" s="9"/>
      <c r="H5" s="174" t="s">
        <v>5</v>
      </c>
      <c r="I5" s="154"/>
      <c r="K5" s="71">
        <v>41795</v>
      </c>
    </row>
    <row r="6" spans="1:11" s="160" customFormat="1" ht="37.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75" t="s">
        <v>12</v>
      </c>
      <c r="I6" s="11" t="s">
        <v>13</v>
      </c>
    </row>
    <row r="7" spans="1:11" s="21" customFormat="1" ht="18.75" customHeight="1" x14ac:dyDescent="0.25">
      <c r="A7" s="216">
        <v>1</v>
      </c>
      <c r="B7" s="218" t="s">
        <v>119</v>
      </c>
      <c r="C7" s="254">
        <v>54490591</v>
      </c>
      <c r="D7" s="16" t="s">
        <v>121</v>
      </c>
      <c r="E7" s="112">
        <v>181256</v>
      </c>
      <c r="F7" s="18"/>
      <c r="G7" s="19"/>
      <c r="H7" s="176"/>
      <c r="I7" s="161" t="s">
        <v>113</v>
      </c>
    </row>
    <row r="8" spans="1:11" s="21" customFormat="1" ht="18.75" customHeight="1" x14ac:dyDescent="0.25">
      <c r="A8" s="217"/>
      <c r="B8" s="246"/>
      <c r="C8" s="255"/>
      <c r="D8" s="16" t="s">
        <v>128</v>
      </c>
      <c r="E8" s="112">
        <v>131250</v>
      </c>
      <c r="F8" s="18"/>
      <c r="G8" s="19"/>
      <c r="H8" s="176"/>
      <c r="I8" s="173" t="s">
        <v>113</v>
      </c>
    </row>
    <row r="9" spans="1:11" s="21" customFormat="1" ht="18.75" customHeight="1" x14ac:dyDescent="0.25">
      <c r="A9" s="194"/>
      <c r="B9" s="219"/>
      <c r="C9" s="256"/>
      <c r="D9" s="16" t="s">
        <v>129</v>
      </c>
      <c r="E9" s="22">
        <v>179244</v>
      </c>
      <c r="F9" s="18"/>
      <c r="G9" s="19"/>
      <c r="H9" s="176"/>
      <c r="I9" s="161" t="s">
        <v>113</v>
      </c>
    </row>
    <row r="10" spans="1:11" s="21" customFormat="1" ht="18.75" customHeight="1" x14ac:dyDescent="0.25">
      <c r="A10" s="216">
        <v>2</v>
      </c>
      <c r="B10" s="218" t="s">
        <v>126</v>
      </c>
      <c r="C10" s="254">
        <v>38111215</v>
      </c>
      <c r="D10" s="32" t="s">
        <v>121</v>
      </c>
      <c r="E10" s="17">
        <v>90081</v>
      </c>
      <c r="F10" s="18"/>
      <c r="G10" s="19"/>
      <c r="H10" s="176"/>
      <c r="I10" s="161" t="s">
        <v>114</v>
      </c>
    </row>
    <row r="11" spans="1:11" s="21" customFormat="1" ht="18.75" customHeight="1" x14ac:dyDescent="0.25">
      <c r="A11" s="217"/>
      <c r="B11" s="246"/>
      <c r="C11" s="255"/>
      <c r="D11" s="32" t="s">
        <v>128</v>
      </c>
      <c r="E11" s="17">
        <v>98103</v>
      </c>
      <c r="F11" s="60"/>
      <c r="G11" s="19"/>
      <c r="H11" s="176"/>
      <c r="I11" s="161" t="s">
        <v>114</v>
      </c>
    </row>
    <row r="12" spans="1:11" s="21" customFormat="1" ht="18.75" customHeight="1" x14ac:dyDescent="0.25">
      <c r="A12" s="217"/>
      <c r="B12" s="246"/>
      <c r="C12" s="255"/>
      <c r="D12" s="32" t="s">
        <v>129</v>
      </c>
      <c r="E12" s="17">
        <v>135431</v>
      </c>
      <c r="F12" s="60"/>
      <c r="G12" s="19"/>
      <c r="H12" s="176"/>
      <c r="I12" s="161" t="s">
        <v>114</v>
      </c>
    </row>
    <row r="13" spans="1:11" s="21" customFormat="1" ht="18.75" customHeight="1" x14ac:dyDescent="0.25">
      <c r="A13" s="216">
        <v>3</v>
      </c>
      <c r="B13" s="218" t="s">
        <v>85</v>
      </c>
      <c r="C13" s="254">
        <v>54490594</v>
      </c>
      <c r="D13" s="16" t="s">
        <v>128</v>
      </c>
      <c r="E13" s="22">
        <v>142674</v>
      </c>
      <c r="F13" s="60"/>
      <c r="G13" s="19"/>
      <c r="H13" s="176"/>
      <c r="I13" s="161" t="s">
        <v>115</v>
      </c>
    </row>
    <row r="14" spans="1:11" s="21" customFormat="1" ht="18.75" customHeight="1" x14ac:dyDescent="0.25">
      <c r="A14" s="217"/>
      <c r="B14" s="246"/>
      <c r="C14" s="255"/>
      <c r="D14" s="16" t="s">
        <v>129</v>
      </c>
      <c r="E14" s="22">
        <v>62726</v>
      </c>
      <c r="F14" s="60"/>
      <c r="G14" s="19"/>
      <c r="H14" s="176"/>
      <c r="I14" s="161" t="s">
        <v>115</v>
      </c>
    </row>
    <row r="15" spans="1:11" s="114" customFormat="1" ht="18.75" customHeight="1" x14ac:dyDescent="0.25">
      <c r="A15" s="216">
        <v>4</v>
      </c>
      <c r="B15" s="271" t="s">
        <v>107</v>
      </c>
      <c r="C15" s="254">
        <v>54490595</v>
      </c>
      <c r="D15" s="111" t="s">
        <v>128</v>
      </c>
      <c r="E15" s="112">
        <v>240098</v>
      </c>
      <c r="F15" s="158"/>
      <c r="G15" s="189" t="s">
        <v>20</v>
      </c>
      <c r="H15" s="235" t="s">
        <v>57</v>
      </c>
      <c r="I15" s="163" t="s">
        <v>116</v>
      </c>
    </row>
    <row r="16" spans="1:11" s="114" customFormat="1" ht="18.75" customHeight="1" x14ac:dyDescent="0.25">
      <c r="A16" s="232"/>
      <c r="B16" s="276"/>
      <c r="C16" s="256"/>
      <c r="D16" s="111" t="s">
        <v>129</v>
      </c>
      <c r="E16" s="112">
        <v>189078</v>
      </c>
      <c r="F16" s="24"/>
      <c r="G16" s="189"/>
      <c r="H16" s="236"/>
      <c r="I16" s="163" t="s">
        <v>116</v>
      </c>
    </row>
    <row r="17" spans="1:12" s="21" customFormat="1" ht="18.75" customHeight="1" x14ac:dyDescent="0.25">
      <c r="A17" s="216">
        <v>5</v>
      </c>
      <c r="B17" s="218" t="s">
        <v>22</v>
      </c>
      <c r="C17" s="254">
        <v>38110775</v>
      </c>
      <c r="D17" s="16" t="s">
        <v>128</v>
      </c>
      <c r="E17" s="17">
        <v>256688</v>
      </c>
      <c r="F17" s="18"/>
      <c r="G17" s="29"/>
      <c r="H17" s="235" t="s">
        <v>62</v>
      </c>
      <c r="I17" s="161" t="s">
        <v>117</v>
      </c>
    </row>
    <row r="18" spans="1:12" s="21" customFormat="1" ht="18.75" customHeight="1" x14ac:dyDescent="0.25">
      <c r="A18" s="217"/>
      <c r="B18" s="246"/>
      <c r="C18" s="255"/>
      <c r="D18" s="16" t="s">
        <v>129</v>
      </c>
      <c r="E18" s="22">
        <v>300000</v>
      </c>
      <c r="F18" s="18"/>
      <c r="G18" s="29"/>
      <c r="H18" s="270"/>
      <c r="I18" s="161" t="s">
        <v>117</v>
      </c>
    </row>
    <row r="19" spans="1:12" s="21" customFormat="1" ht="18.75" customHeight="1" x14ac:dyDescent="0.25">
      <c r="A19" s="216">
        <v>6</v>
      </c>
      <c r="B19" s="218" t="s">
        <v>25</v>
      </c>
      <c r="C19" s="254">
        <v>38116819</v>
      </c>
      <c r="D19" s="32" t="s">
        <v>120</v>
      </c>
      <c r="E19" s="17">
        <v>144093</v>
      </c>
      <c r="F19" s="18"/>
      <c r="G19" s="19"/>
      <c r="H19" s="193" t="s">
        <v>144</v>
      </c>
      <c r="I19" s="161" t="s">
        <v>117</v>
      </c>
    </row>
    <row r="20" spans="1:12" s="21" customFormat="1" ht="18.75" customHeight="1" x14ac:dyDescent="0.25">
      <c r="A20" s="217"/>
      <c r="B20" s="246"/>
      <c r="C20" s="255"/>
      <c r="D20" s="32" t="s">
        <v>121</v>
      </c>
      <c r="E20" s="17">
        <v>113575</v>
      </c>
      <c r="F20" s="18"/>
      <c r="G20" s="19"/>
      <c r="H20" s="193"/>
      <c r="I20" s="161" t="s">
        <v>117</v>
      </c>
    </row>
    <row r="21" spans="1:12" s="21" customFormat="1" ht="18.75" customHeight="1" x14ac:dyDescent="0.25">
      <c r="A21" s="232"/>
      <c r="B21" s="219"/>
      <c r="C21" s="256"/>
      <c r="D21" s="32" t="s">
        <v>128</v>
      </c>
      <c r="E21" s="17">
        <v>76483</v>
      </c>
      <c r="F21" s="18"/>
      <c r="G21" s="19"/>
      <c r="H21" s="192"/>
      <c r="I21" s="161" t="s">
        <v>117</v>
      </c>
    </row>
    <row r="22" spans="1:12" s="114" customFormat="1" ht="18.75" customHeight="1" x14ac:dyDescent="0.25">
      <c r="A22" s="216">
        <v>7</v>
      </c>
      <c r="B22" s="218" t="s">
        <v>26</v>
      </c>
      <c r="C22" s="254">
        <v>62939401</v>
      </c>
      <c r="D22" s="156" t="s">
        <v>121</v>
      </c>
      <c r="E22" s="157">
        <v>52537</v>
      </c>
      <c r="F22" s="158"/>
      <c r="G22" s="183"/>
      <c r="H22" s="273" t="s">
        <v>68</v>
      </c>
      <c r="I22" s="161" t="s">
        <v>118</v>
      </c>
    </row>
    <row r="23" spans="1:12" s="114" customFormat="1" ht="18.75" customHeight="1" x14ac:dyDescent="0.25">
      <c r="A23" s="217"/>
      <c r="B23" s="246"/>
      <c r="C23" s="255"/>
      <c r="D23" s="156" t="s">
        <v>128</v>
      </c>
      <c r="E23" s="157">
        <v>22000</v>
      </c>
      <c r="F23" s="158"/>
      <c r="G23" s="183"/>
      <c r="H23" s="277"/>
      <c r="I23" s="161" t="s">
        <v>118</v>
      </c>
    </row>
    <row r="24" spans="1:12" s="114" customFormat="1" ht="18.75" customHeight="1" x14ac:dyDescent="0.25">
      <c r="A24" s="217"/>
      <c r="B24" s="246"/>
      <c r="C24" s="255"/>
      <c r="D24" s="156" t="s">
        <v>129</v>
      </c>
      <c r="E24" s="157">
        <v>70266</v>
      </c>
      <c r="F24" s="158"/>
      <c r="G24" s="183"/>
      <c r="H24" s="274"/>
      <c r="I24" s="161" t="s">
        <v>118</v>
      </c>
    </row>
    <row r="25" spans="1:12" s="21" customFormat="1" ht="18.75" customHeight="1" x14ac:dyDescent="0.25">
      <c r="A25" s="216">
        <v>8</v>
      </c>
      <c r="B25" s="218" t="s">
        <v>36</v>
      </c>
      <c r="C25" s="254">
        <v>54490537</v>
      </c>
      <c r="D25" s="32" t="s">
        <v>128</v>
      </c>
      <c r="E25" s="112">
        <v>121578</v>
      </c>
      <c r="F25" s="18"/>
      <c r="G25" s="19"/>
      <c r="H25" s="176"/>
      <c r="I25" s="161" t="s">
        <v>122</v>
      </c>
    </row>
    <row r="26" spans="1:12" s="21" customFormat="1" ht="18.75" customHeight="1" x14ac:dyDescent="0.25">
      <c r="A26" s="217"/>
      <c r="B26" s="246"/>
      <c r="C26" s="255"/>
      <c r="D26" s="32" t="s">
        <v>129</v>
      </c>
      <c r="E26" s="155">
        <v>200000</v>
      </c>
      <c r="F26" s="125"/>
      <c r="G26" s="19"/>
      <c r="H26" s="176"/>
      <c r="I26" s="161" t="s">
        <v>122</v>
      </c>
    </row>
    <row r="27" spans="1:12" s="21" customFormat="1" ht="18.75" customHeight="1" x14ac:dyDescent="0.25">
      <c r="A27" s="226">
        <v>9</v>
      </c>
      <c r="B27" s="250" t="s">
        <v>38</v>
      </c>
      <c r="C27" s="254">
        <v>39485476</v>
      </c>
      <c r="D27" s="32" t="s">
        <v>121</v>
      </c>
      <c r="E27" s="112">
        <v>199509</v>
      </c>
      <c r="F27" s="18"/>
      <c r="G27" s="19"/>
      <c r="H27" s="176"/>
      <c r="I27" s="161" t="s">
        <v>123</v>
      </c>
    </row>
    <row r="28" spans="1:12" s="21" customFormat="1" ht="18.75" customHeight="1" x14ac:dyDescent="0.25">
      <c r="A28" s="226"/>
      <c r="B28" s="250"/>
      <c r="C28" s="255"/>
      <c r="D28" s="32" t="s">
        <v>128</v>
      </c>
      <c r="E28" s="112">
        <v>169114</v>
      </c>
      <c r="F28" s="125"/>
      <c r="G28" s="19"/>
      <c r="H28" s="176"/>
      <c r="I28" s="161" t="s">
        <v>123</v>
      </c>
    </row>
    <row r="29" spans="1:12" s="21" customFormat="1" ht="18.75" customHeight="1" x14ac:dyDescent="0.25">
      <c r="A29" s="226"/>
      <c r="B29" s="250"/>
      <c r="C29" s="255"/>
      <c r="D29" s="32" t="s">
        <v>129</v>
      </c>
      <c r="E29" s="112">
        <v>181608</v>
      </c>
      <c r="F29" s="125"/>
      <c r="G29" s="19"/>
      <c r="H29" s="176"/>
      <c r="I29" s="161" t="s">
        <v>123</v>
      </c>
    </row>
    <row r="30" spans="1:12" s="114" customFormat="1" ht="22.5" customHeight="1" x14ac:dyDescent="0.25">
      <c r="A30" s="259" t="s">
        <v>95</v>
      </c>
      <c r="B30" s="260"/>
      <c r="C30" s="260"/>
      <c r="D30" s="260"/>
      <c r="E30" s="263">
        <f>SUM(E7:E29)</f>
        <v>3357392</v>
      </c>
      <c r="F30" s="263"/>
      <c r="G30" s="263"/>
      <c r="H30" s="263"/>
      <c r="I30" s="264"/>
    </row>
    <row r="31" spans="1:12" s="21" customFormat="1" ht="22.5" customHeight="1" x14ac:dyDescent="0.25">
      <c r="A31" s="242" t="s">
        <v>146</v>
      </c>
      <c r="B31" s="243"/>
      <c r="C31" s="243"/>
      <c r="D31" s="243"/>
      <c r="E31" s="243"/>
      <c r="F31" s="243"/>
      <c r="G31" s="243"/>
      <c r="H31" s="243"/>
      <c r="I31" s="244"/>
    </row>
    <row r="32" spans="1:12" ht="15.75" x14ac:dyDescent="0.25">
      <c r="F32" s="85"/>
      <c r="G32" s="85"/>
      <c r="H32" s="245" t="s">
        <v>135</v>
      </c>
      <c r="I32" s="245"/>
      <c r="L32" t="s">
        <v>29</v>
      </c>
    </row>
    <row r="33" spans="1:15" s="43" customFormat="1" ht="15.75" x14ac:dyDescent="0.25">
      <c r="A33" s="238" t="s">
        <v>32</v>
      </c>
      <c r="B33" s="238"/>
      <c r="C33" s="238" t="s">
        <v>55</v>
      </c>
      <c r="D33" s="238"/>
      <c r="E33" s="238"/>
      <c r="F33" s="238"/>
      <c r="G33" s="238"/>
      <c r="H33" s="238" t="s">
        <v>30</v>
      </c>
      <c r="I33" s="238"/>
      <c r="M33" s="69"/>
      <c r="N33" s="69"/>
      <c r="O33" s="69"/>
    </row>
    <row r="34" spans="1:15" s="21" customFormat="1" ht="15.75" x14ac:dyDescent="0.25">
      <c r="A34" s="47"/>
      <c r="B34" s="84"/>
      <c r="C34" s="87"/>
      <c r="D34" s="47"/>
      <c r="E34" s="44"/>
      <c r="F34" s="65"/>
      <c r="H34" s="177"/>
      <c r="K34" s="21" t="s">
        <v>33</v>
      </c>
      <c r="M34" s="47"/>
      <c r="N34" s="47"/>
    </row>
    <row r="35" spans="1:15" s="21" customFormat="1" ht="14.25" customHeight="1" x14ac:dyDescent="0.25">
      <c r="A35" s="47"/>
      <c r="B35" s="84"/>
      <c r="C35" s="87"/>
      <c r="D35" s="47"/>
      <c r="E35" s="44"/>
      <c r="F35" s="65"/>
      <c r="H35" s="177"/>
      <c r="M35" s="47"/>
      <c r="N35" s="47"/>
    </row>
    <row r="36" spans="1:15" s="21" customFormat="1" ht="15.75" x14ac:dyDescent="0.25">
      <c r="A36" s="47"/>
      <c r="B36" s="84"/>
      <c r="C36" s="87"/>
      <c r="D36" s="47"/>
      <c r="E36" s="44"/>
      <c r="F36" s="65"/>
      <c r="H36" s="177"/>
      <c r="M36" s="47"/>
      <c r="N36" s="47"/>
    </row>
    <row r="37" spans="1:15" s="21" customFormat="1" ht="15.75" x14ac:dyDescent="0.25">
      <c r="A37" s="47"/>
      <c r="B37" s="84"/>
      <c r="C37" s="87"/>
      <c r="D37" s="47"/>
      <c r="E37" s="44"/>
      <c r="F37" s="65"/>
      <c r="H37" s="177"/>
      <c r="M37" s="47"/>
      <c r="N37" s="47"/>
    </row>
    <row r="38" spans="1:15" s="21" customFormat="1" ht="15.75" x14ac:dyDescent="0.25">
      <c r="A38" s="239" t="s">
        <v>35</v>
      </c>
      <c r="B38" s="239"/>
      <c r="C38" s="239" t="s">
        <v>142</v>
      </c>
      <c r="D38" s="239"/>
      <c r="E38" s="239"/>
      <c r="F38" s="70"/>
      <c r="G38" s="70"/>
      <c r="H38" s="239" t="s">
        <v>73</v>
      </c>
      <c r="I38" s="239"/>
      <c r="M38" s="70"/>
      <c r="N38" s="70"/>
      <c r="O38" s="70"/>
    </row>
  </sheetData>
  <mergeCells count="44">
    <mergeCell ref="A38:B38"/>
    <mergeCell ref="C38:E38"/>
    <mergeCell ref="H38:I38"/>
    <mergeCell ref="A30:D30"/>
    <mergeCell ref="E30:I30"/>
    <mergeCell ref="A31:I31"/>
    <mergeCell ref="H32:I32"/>
    <mergeCell ref="A33:B33"/>
    <mergeCell ref="C33:G33"/>
    <mergeCell ref="H33:I33"/>
    <mergeCell ref="A25:A26"/>
    <mergeCell ref="B25:B26"/>
    <mergeCell ref="C25:C26"/>
    <mergeCell ref="A27:A29"/>
    <mergeCell ref="B27:B29"/>
    <mergeCell ref="C27:C29"/>
    <mergeCell ref="A22:A24"/>
    <mergeCell ref="B22:B24"/>
    <mergeCell ref="C22:C24"/>
    <mergeCell ref="H22:H24"/>
    <mergeCell ref="B19:B21"/>
    <mergeCell ref="A19:A21"/>
    <mergeCell ref="C19:C21"/>
    <mergeCell ref="A15:A16"/>
    <mergeCell ref="B15:B16"/>
    <mergeCell ref="C15:C16"/>
    <mergeCell ref="H15:H16"/>
    <mergeCell ref="A17:A18"/>
    <mergeCell ref="B17:B18"/>
    <mergeCell ref="C17:C18"/>
    <mergeCell ref="H17:H18"/>
    <mergeCell ref="A10:A12"/>
    <mergeCell ref="B10:B12"/>
    <mergeCell ref="C10:C12"/>
    <mergeCell ref="A13:A14"/>
    <mergeCell ref="B13:B14"/>
    <mergeCell ref="C13:C14"/>
    <mergeCell ref="D1:I1"/>
    <mergeCell ref="D2:I2"/>
    <mergeCell ref="A4:I4"/>
    <mergeCell ref="D5:E5"/>
    <mergeCell ref="A7:A8"/>
    <mergeCell ref="B7:B9"/>
    <mergeCell ref="C7:C9"/>
  </mergeCells>
  <pageMargins left="0.45" right="0.16" top="0.36" bottom="0.2" header="0.17" footer="0.1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25" zoomScale="85" zoomScaleNormal="85" workbookViewId="0">
      <selection activeCell="O38" sqref="O38"/>
    </sheetView>
  </sheetViews>
  <sheetFormatPr defaultRowHeight="15" x14ac:dyDescent="0.25"/>
  <cols>
    <col min="1" max="1" width="5" style="37" customWidth="1"/>
    <col min="2" max="2" width="26.85546875" style="64" bestFit="1" customWidth="1"/>
    <col min="3" max="3" width="10.140625" style="86" customWidth="1"/>
    <col min="4" max="4" width="16.42578125" style="40" customWidth="1"/>
    <col min="5" max="5" width="11.140625" style="40" customWidth="1"/>
    <col min="6" max="6" width="31" style="40" hidden="1" customWidth="1"/>
    <col min="7" max="7" width="12.28515625" style="40" hidden="1" customWidth="1"/>
    <col min="8" max="8" width="16.5703125" style="214" customWidth="1"/>
    <col min="9" max="9" width="13.140625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207"/>
      <c r="D1" s="225" t="s">
        <v>92</v>
      </c>
      <c r="E1" s="225"/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207"/>
      <c r="D2" s="225" t="s">
        <v>94</v>
      </c>
      <c r="E2" s="225"/>
      <c r="F2" s="225"/>
      <c r="G2" s="225"/>
      <c r="H2" s="225"/>
      <c r="I2" s="225"/>
    </row>
    <row r="3" spans="1:11" s="137" customFormat="1" ht="19.5" customHeight="1" x14ac:dyDescent="0.25">
      <c r="A3" s="3" t="s">
        <v>55</v>
      </c>
      <c r="B3" s="208"/>
      <c r="C3" s="3"/>
      <c r="D3" s="3"/>
      <c r="E3" s="3"/>
      <c r="F3" s="3"/>
      <c r="G3" s="3"/>
      <c r="H3" s="210"/>
      <c r="I3" s="138"/>
    </row>
    <row r="4" spans="1:11" s="179" customFormat="1" ht="48" customHeight="1" x14ac:dyDescent="0.3">
      <c r="A4" s="272" t="s">
        <v>147</v>
      </c>
      <c r="B4" s="272"/>
      <c r="C4" s="272"/>
      <c r="D4" s="272"/>
      <c r="E4" s="272"/>
      <c r="F4" s="272"/>
      <c r="G4" s="272"/>
      <c r="H4" s="272"/>
      <c r="I4" s="272"/>
      <c r="J4" s="179" t="s">
        <v>53</v>
      </c>
      <c r="K4" s="179" t="s">
        <v>54</v>
      </c>
    </row>
    <row r="5" spans="1:11" ht="29.25" customHeight="1" x14ac:dyDescent="0.25">
      <c r="A5" s="5"/>
      <c r="B5" s="61"/>
      <c r="C5" s="5"/>
      <c r="D5" s="275" t="s">
        <v>4</v>
      </c>
      <c r="E5" s="275"/>
      <c r="F5" s="9"/>
      <c r="G5" s="9"/>
      <c r="H5" s="211" t="s">
        <v>5</v>
      </c>
      <c r="I5" s="154"/>
      <c r="K5" s="71">
        <v>41795</v>
      </c>
    </row>
    <row r="6" spans="1:11" s="160" customFormat="1" ht="37.5" customHeight="1" x14ac:dyDescent="0.25">
      <c r="A6" s="11" t="s">
        <v>6</v>
      </c>
      <c r="B6" s="11" t="s">
        <v>151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1" t="s">
        <v>12</v>
      </c>
      <c r="I6" s="11" t="s">
        <v>13</v>
      </c>
    </row>
    <row r="7" spans="1:11" s="21" customFormat="1" ht="36" customHeight="1" x14ac:dyDescent="0.25">
      <c r="A7" s="216">
        <v>1</v>
      </c>
      <c r="B7" s="218" t="s">
        <v>152</v>
      </c>
      <c r="C7" s="254">
        <v>54490591</v>
      </c>
      <c r="D7" s="111" t="s">
        <v>130</v>
      </c>
      <c r="E7" s="201">
        <v>153688</v>
      </c>
      <c r="F7" s="18"/>
      <c r="G7" s="19"/>
      <c r="H7" s="176"/>
      <c r="I7" s="161" t="s">
        <v>113</v>
      </c>
    </row>
    <row r="8" spans="1:11" s="21" customFormat="1" ht="36" customHeight="1" x14ac:dyDescent="0.25">
      <c r="A8" s="217"/>
      <c r="B8" s="246"/>
      <c r="C8" s="255"/>
      <c r="D8" s="111" t="s">
        <v>99</v>
      </c>
      <c r="E8" s="201">
        <v>115770</v>
      </c>
      <c r="F8" s="18"/>
      <c r="G8" s="19"/>
      <c r="H8" s="176"/>
      <c r="I8" s="173" t="s">
        <v>113</v>
      </c>
    </row>
    <row r="9" spans="1:11" s="21" customFormat="1" ht="36" customHeight="1" x14ac:dyDescent="0.25">
      <c r="A9" s="232"/>
      <c r="B9" s="219"/>
      <c r="C9" s="256"/>
      <c r="D9" s="111" t="s">
        <v>148</v>
      </c>
      <c r="E9" s="201">
        <v>163094</v>
      </c>
      <c r="F9" s="18"/>
      <c r="G9" s="19"/>
      <c r="H9" s="176"/>
      <c r="I9" s="173" t="s">
        <v>113</v>
      </c>
    </row>
    <row r="10" spans="1:11" s="21" customFormat="1" ht="36.75" customHeight="1" x14ac:dyDescent="0.25">
      <c r="A10" s="216">
        <v>2</v>
      </c>
      <c r="B10" s="218" t="s">
        <v>138</v>
      </c>
      <c r="C10" s="254">
        <v>38111215</v>
      </c>
      <c r="D10" s="156" t="s">
        <v>130</v>
      </c>
      <c r="E10" s="201">
        <v>118814</v>
      </c>
      <c r="F10" s="18"/>
      <c r="G10" s="19"/>
      <c r="H10" s="176"/>
      <c r="I10" s="161" t="s">
        <v>114</v>
      </c>
    </row>
    <row r="11" spans="1:11" s="21" customFormat="1" ht="36.75" customHeight="1" x14ac:dyDescent="0.25">
      <c r="A11" s="217"/>
      <c r="B11" s="246"/>
      <c r="C11" s="255"/>
      <c r="D11" s="156" t="s">
        <v>99</v>
      </c>
      <c r="E11" s="201">
        <v>65790</v>
      </c>
      <c r="F11" s="60"/>
      <c r="G11" s="19"/>
      <c r="H11" s="176"/>
      <c r="I11" s="161" t="s">
        <v>114</v>
      </c>
    </row>
    <row r="12" spans="1:11" s="21" customFormat="1" ht="36.75" customHeight="1" x14ac:dyDescent="0.25">
      <c r="A12" s="217"/>
      <c r="B12" s="246"/>
      <c r="C12" s="255"/>
      <c r="D12" s="156" t="s">
        <v>148</v>
      </c>
      <c r="E12" s="201">
        <v>142155</v>
      </c>
      <c r="F12" s="60"/>
      <c r="G12" s="19"/>
      <c r="H12" s="176"/>
      <c r="I12" s="161" t="s">
        <v>114</v>
      </c>
    </row>
    <row r="13" spans="1:11" s="21" customFormat="1" ht="36.75" customHeight="1" x14ac:dyDescent="0.25">
      <c r="A13" s="216">
        <v>3</v>
      </c>
      <c r="B13" s="218" t="s">
        <v>139</v>
      </c>
      <c r="C13" s="254">
        <v>54490594</v>
      </c>
      <c r="D13" s="111" t="s">
        <v>130</v>
      </c>
      <c r="E13" s="202">
        <v>84260</v>
      </c>
      <c r="F13" s="60"/>
      <c r="G13" s="19"/>
      <c r="H13" s="176"/>
      <c r="I13" s="161" t="s">
        <v>115</v>
      </c>
    </row>
    <row r="14" spans="1:11" s="21" customFormat="1" ht="36.75" customHeight="1" x14ac:dyDescent="0.25">
      <c r="A14" s="217"/>
      <c r="B14" s="246"/>
      <c r="C14" s="255"/>
      <c r="D14" s="111" t="s">
        <v>99</v>
      </c>
      <c r="E14" s="202">
        <v>110660</v>
      </c>
      <c r="F14" s="60"/>
      <c r="G14" s="19"/>
      <c r="H14" s="176"/>
      <c r="I14" s="161" t="s">
        <v>115</v>
      </c>
    </row>
    <row r="15" spans="1:11" s="21" customFormat="1" ht="36.75" customHeight="1" x14ac:dyDescent="0.25">
      <c r="A15" s="217"/>
      <c r="B15" s="246"/>
      <c r="C15" s="255"/>
      <c r="D15" s="111" t="s">
        <v>148</v>
      </c>
      <c r="E15" s="202">
        <v>123581</v>
      </c>
      <c r="F15" s="60"/>
      <c r="G15" s="19"/>
      <c r="H15" s="176"/>
      <c r="I15" s="161" t="s">
        <v>115</v>
      </c>
    </row>
    <row r="16" spans="1:11" s="114" customFormat="1" ht="40.5" customHeight="1" x14ac:dyDescent="0.25">
      <c r="A16" s="216">
        <v>4</v>
      </c>
      <c r="B16" s="271" t="s">
        <v>156</v>
      </c>
      <c r="C16" s="254">
        <v>54490595</v>
      </c>
      <c r="D16" s="111" t="s">
        <v>130</v>
      </c>
      <c r="E16" s="201">
        <v>250000</v>
      </c>
      <c r="F16" s="158"/>
      <c r="G16" s="199" t="s">
        <v>20</v>
      </c>
      <c r="H16" s="257" t="s">
        <v>57</v>
      </c>
      <c r="I16" s="163" t="s">
        <v>116</v>
      </c>
    </row>
    <row r="17" spans="1:9" s="114" customFormat="1" ht="40.5" customHeight="1" x14ac:dyDescent="0.25">
      <c r="A17" s="217"/>
      <c r="B17" s="278"/>
      <c r="C17" s="255"/>
      <c r="D17" s="111" t="s">
        <v>99</v>
      </c>
      <c r="E17" s="201">
        <v>125517</v>
      </c>
      <c r="F17" s="24"/>
      <c r="G17" s="199"/>
      <c r="H17" s="279"/>
      <c r="I17" s="163" t="s">
        <v>116</v>
      </c>
    </row>
    <row r="18" spans="1:9" s="114" customFormat="1" ht="40.5" customHeight="1" x14ac:dyDescent="0.25">
      <c r="A18" s="232"/>
      <c r="B18" s="276"/>
      <c r="C18" s="256"/>
      <c r="D18" s="111" t="s">
        <v>148</v>
      </c>
      <c r="E18" s="201">
        <v>154380</v>
      </c>
      <c r="F18" s="24"/>
      <c r="G18" s="199"/>
      <c r="H18" s="258"/>
      <c r="I18" s="163" t="s">
        <v>116</v>
      </c>
    </row>
    <row r="19" spans="1:9" s="21" customFormat="1" ht="45.75" customHeight="1" x14ac:dyDescent="0.25">
      <c r="A19" s="216">
        <v>5</v>
      </c>
      <c r="B19" s="218" t="s">
        <v>155</v>
      </c>
      <c r="C19" s="254">
        <v>38110775</v>
      </c>
      <c r="D19" s="111" t="s">
        <v>130</v>
      </c>
      <c r="E19" s="201">
        <v>255360</v>
      </c>
      <c r="F19" s="18"/>
      <c r="G19" s="29"/>
      <c r="H19" s="257" t="s">
        <v>62</v>
      </c>
      <c r="I19" s="161" t="s">
        <v>117</v>
      </c>
    </row>
    <row r="20" spans="1:9" s="21" customFormat="1" ht="45.75" customHeight="1" x14ac:dyDescent="0.25">
      <c r="A20" s="217"/>
      <c r="B20" s="246"/>
      <c r="C20" s="255"/>
      <c r="D20" s="111" t="s">
        <v>99</v>
      </c>
      <c r="E20" s="201">
        <v>141350</v>
      </c>
      <c r="F20" s="18"/>
      <c r="G20" s="29"/>
      <c r="H20" s="279"/>
      <c r="I20" s="161" t="s">
        <v>117</v>
      </c>
    </row>
    <row r="21" spans="1:9" s="21" customFormat="1" ht="45.75" customHeight="1" x14ac:dyDescent="0.25">
      <c r="A21" s="232"/>
      <c r="B21" s="219"/>
      <c r="C21" s="256"/>
      <c r="D21" s="111" t="s">
        <v>148</v>
      </c>
      <c r="E21" s="202">
        <v>286101</v>
      </c>
      <c r="F21" s="18"/>
      <c r="G21" s="29"/>
      <c r="H21" s="258"/>
      <c r="I21" s="161" t="s">
        <v>117</v>
      </c>
    </row>
    <row r="22" spans="1:9" s="21" customFormat="1" ht="33.75" customHeight="1" x14ac:dyDescent="0.25">
      <c r="A22" s="216">
        <v>6</v>
      </c>
      <c r="B22" s="218" t="s">
        <v>140</v>
      </c>
      <c r="C22" s="254">
        <v>38116819</v>
      </c>
      <c r="D22" s="156" t="s">
        <v>129</v>
      </c>
      <c r="E22" s="201">
        <v>82052</v>
      </c>
      <c r="F22" s="18"/>
      <c r="G22" s="19"/>
      <c r="H22" s="212" t="s">
        <v>149</v>
      </c>
      <c r="I22" s="161" t="s">
        <v>118</v>
      </c>
    </row>
    <row r="23" spans="1:9" s="21" customFormat="1" ht="36" customHeight="1" x14ac:dyDescent="0.25">
      <c r="A23" s="217"/>
      <c r="B23" s="246"/>
      <c r="C23" s="255"/>
      <c r="D23" s="156" t="s">
        <v>130</v>
      </c>
      <c r="E23" s="201">
        <v>170253</v>
      </c>
      <c r="F23" s="18"/>
      <c r="G23" s="19"/>
      <c r="H23" s="212"/>
      <c r="I23" s="161" t="s">
        <v>118</v>
      </c>
    </row>
    <row r="24" spans="1:9" s="21" customFormat="1" ht="48" customHeight="1" x14ac:dyDescent="0.25">
      <c r="A24" s="217"/>
      <c r="B24" s="246"/>
      <c r="C24" s="255"/>
      <c r="D24" s="156" t="s">
        <v>99</v>
      </c>
      <c r="E24" s="201">
        <v>97963</v>
      </c>
      <c r="F24" s="18"/>
      <c r="G24" s="19"/>
      <c r="H24" s="205"/>
      <c r="I24" s="161" t="s">
        <v>118</v>
      </c>
    </row>
    <row r="25" spans="1:9" s="21" customFormat="1" ht="48" customHeight="1" x14ac:dyDescent="0.25">
      <c r="A25" s="232"/>
      <c r="B25" s="219"/>
      <c r="C25" s="256"/>
      <c r="D25" s="156" t="s">
        <v>148</v>
      </c>
      <c r="E25" s="201">
        <v>197493</v>
      </c>
      <c r="F25" s="18"/>
      <c r="G25" s="19"/>
      <c r="H25" s="212"/>
      <c r="I25" s="161"/>
    </row>
    <row r="26" spans="1:9" s="114" customFormat="1" ht="34.5" customHeight="1" x14ac:dyDescent="0.25">
      <c r="A26" s="216">
        <v>7</v>
      </c>
      <c r="B26" s="218" t="s">
        <v>26</v>
      </c>
      <c r="C26" s="254">
        <v>62939401</v>
      </c>
      <c r="D26" s="156" t="s">
        <v>130</v>
      </c>
      <c r="E26" s="202">
        <v>86984</v>
      </c>
      <c r="F26" s="158"/>
      <c r="G26" s="197"/>
      <c r="H26" s="257" t="s">
        <v>68</v>
      </c>
      <c r="I26" s="161" t="s">
        <v>122</v>
      </c>
    </row>
    <row r="27" spans="1:9" s="114" customFormat="1" ht="26.25" customHeight="1" x14ac:dyDescent="0.25">
      <c r="A27" s="232"/>
      <c r="B27" s="219"/>
      <c r="C27" s="256"/>
      <c r="D27" s="156" t="s">
        <v>99</v>
      </c>
      <c r="E27" s="202">
        <v>41165</v>
      </c>
      <c r="F27" s="158"/>
      <c r="G27" s="200"/>
      <c r="H27" s="258"/>
      <c r="I27" s="161" t="s">
        <v>122</v>
      </c>
    </row>
    <row r="28" spans="1:9" s="21" customFormat="1" ht="26.25" customHeight="1" x14ac:dyDescent="0.25">
      <c r="A28" s="216">
        <v>8</v>
      </c>
      <c r="B28" s="218" t="s">
        <v>36</v>
      </c>
      <c r="C28" s="254">
        <v>54490537</v>
      </c>
      <c r="D28" s="156" t="s">
        <v>130</v>
      </c>
      <c r="E28" s="201">
        <v>192510</v>
      </c>
      <c r="F28" s="18"/>
      <c r="G28" s="19"/>
      <c r="H28" s="176"/>
      <c r="I28" s="161" t="s">
        <v>123</v>
      </c>
    </row>
    <row r="29" spans="1:9" s="21" customFormat="1" ht="26.25" customHeight="1" x14ac:dyDescent="0.25">
      <c r="A29" s="217"/>
      <c r="B29" s="246"/>
      <c r="C29" s="255"/>
      <c r="D29" s="156" t="s">
        <v>99</v>
      </c>
      <c r="E29" s="206">
        <v>94252</v>
      </c>
      <c r="F29" s="125"/>
      <c r="G29" s="19"/>
      <c r="H29" s="176"/>
      <c r="I29" s="161" t="s">
        <v>123</v>
      </c>
    </row>
    <row r="30" spans="1:9" s="21" customFormat="1" ht="26.25" customHeight="1" x14ac:dyDescent="0.25">
      <c r="A30" s="217"/>
      <c r="B30" s="246"/>
      <c r="C30" s="255"/>
      <c r="D30" s="156" t="s">
        <v>148</v>
      </c>
      <c r="E30" s="206">
        <v>111088</v>
      </c>
      <c r="F30" s="125"/>
      <c r="G30" s="19"/>
      <c r="H30" s="176"/>
      <c r="I30" s="161" t="s">
        <v>123</v>
      </c>
    </row>
    <row r="31" spans="1:9" s="21" customFormat="1" ht="26.25" customHeight="1" x14ac:dyDescent="0.25">
      <c r="A31" s="226">
        <v>9</v>
      </c>
      <c r="B31" s="250" t="s">
        <v>38</v>
      </c>
      <c r="C31" s="254">
        <v>39485476</v>
      </c>
      <c r="D31" s="156" t="s">
        <v>130</v>
      </c>
      <c r="E31" s="201">
        <v>159098</v>
      </c>
      <c r="F31" s="18"/>
      <c r="G31" s="19"/>
      <c r="H31" s="176"/>
      <c r="I31" s="161" t="s">
        <v>137</v>
      </c>
    </row>
    <row r="32" spans="1:9" s="21" customFormat="1" ht="26.25" customHeight="1" x14ac:dyDescent="0.25">
      <c r="A32" s="226"/>
      <c r="B32" s="250"/>
      <c r="C32" s="255"/>
      <c r="D32" s="156" t="s">
        <v>99</v>
      </c>
      <c r="E32" s="201">
        <v>136152</v>
      </c>
      <c r="F32" s="125"/>
      <c r="G32" s="19"/>
      <c r="H32" s="176"/>
      <c r="I32" s="161" t="s">
        <v>137</v>
      </c>
    </row>
    <row r="33" spans="1:15" s="21" customFormat="1" ht="26.25" customHeight="1" x14ac:dyDescent="0.25">
      <c r="A33" s="226"/>
      <c r="B33" s="250"/>
      <c r="C33" s="255"/>
      <c r="D33" s="156" t="s">
        <v>148</v>
      </c>
      <c r="E33" s="201">
        <v>200000</v>
      </c>
      <c r="F33" s="125"/>
      <c r="G33" s="19"/>
      <c r="H33" s="176"/>
      <c r="I33" s="161" t="s">
        <v>137</v>
      </c>
    </row>
    <row r="34" spans="1:15" s="114" customFormat="1" ht="38.25" customHeight="1" x14ac:dyDescent="0.25">
      <c r="A34" s="196">
        <v>10</v>
      </c>
      <c r="B34" s="203" t="s">
        <v>150</v>
      </c>
      <c r="C34" s="198">
        <v>38116945</v>
      </c>
      <c r="D34" s="156" t="s">
        <v>148</v>
      </c>
      <c r="E34" s="202">
        <v>53740</v>
      </c>
      <c r="F34" s="158"/>
      <c r="G34" s="197"/>
      <c r="H34" s="204"/>
      <c r="I34" s="161" t="s">
        <v>153</v>
      </c>
    </row>
    <row r="35" spans="1:15" s="114" customFormat="1" ht="22.5" customHeight="1" x14ac:dyDescent="0.25">
      <c r="A35" s="259" t="s">
        <v>95</v>
      </c>
      <c r="B35" s="260"/>
      <c r="C35" s="260"/>
      <c r="D35" s="260"/>
      <c r="E35" s="263">
        <f>SUM(E7:E34)</f>
        <v>3913270</v>
      </c>
      <c r="F35" s="263"/>
      <c r="G35" s="263"/>
      <c r="H35" s="263"/>
      <c r="I35" s="264"/>
    </row>
    <row r="36" spans="1:15" s="21" customFormat="1" ht="22.5" customHeight="1" x14ac:dyDescent="0.25">
      <c r="A36" s="242" t="s">
        <v>157</v>
      </c>
      <c r="B36" s="243"/>
      <c r="C36" s="243"/>
      <c r="D36" s="243"/>
      <c r="E36" s="243"/>
      <c r="F36" s="243"/>
      <c r="G36" s="243"/>
      <c r="H36" s="243"/>
      <c r="I36" s="244"/>
    </row>
    <row r="37" spans="1:15" ht="15.75" x14ac:dyDescent="0.25">
      <c r="F37" s="85"/>
      <c r="G37" s="85"/>
      <c r="H37" s="245" t="s">
        <v>154</v>
      </c>
      <c r="I37" s="245"/>
      <c r="L37" t="s">
        <v>29</v>
      </c>
    </row>
    <row r="38" spans="1:15" s="43" customFormat="1" ht="15.75" x14ac:dyDescent="0.25">
      <c r="A38" s="238" t="s">
        <v>32</v>
      </c>
      <c r="B38" s="238"/>
      <c r="C38" s="238" t="s">
        <v>55</v>
      </c>
      <c r="D38" s="238"/>
      <c r="E38" s="238"/>
      <c r="F38" s="238"/>
      <c r="G38" s="238"/>
      <c r="H38" s="238" t="s">
        <v>30</v>
      </c>
      <c r="I38" s="238"/>
      <c r="M38" s="69"/>
      <c r="N38" s="69"/>
      <c r="O38" s="69"/>
    </row>
    <row r="39" spans="1:15" s="21" customFormat="1" ht="15.75" x14ac:dyDescent="0.25">
      <c r="A39" s="47"/>
      <c r="B39" s="209"/>
      <c r="C39" s="87"/>
      <c r="D39" s="47"/>
      <c r="E39" s="44"/>
      <c r="F39" s="65"/>
      <c r="H39" s="213"/>
      <c r="K39" s="21" t="s">
        <v>33</v>
      </c>
      <c r="M39" s="47"/>
      <c r="N39" s="47"/>
    </row>
    <row r="40" spans="1:15" s="21" customFormat="1" ht="14.25" customHeight="1" x14ac:dyDescent="0.25">
      <c r="A40" s="47"/>
      <c r="B40" s="209"/>
      <c r="C40" s="87"/>
      <c r="D40" s="47"/>
      <c r="E40" s="44"/>
      <c r="F40" s="65"/>
      <c r="H40" s="213"/>
      <c r="M40" s="47"/>
      <c r="N40" s="47"/>
    </row>
    <row r="41" spans="1:15" s="21" customFormat="1" ht="15.75" x14ac:dyDescent="0.25">
      <c r="A41" s="47"/>
      <c r="B41" s="209"/>
      <c r="C41" s="87"/>
      <c r="D41" s="47"/>
      <c r="E41" s="44"/>
      <c r="F41" s="65"/>
      <c r="H41" s="213"/>
      <c r="M41" s="47"/>
      <c r="N41" s="47"/>
    </row>
    <row r="42" spans="1:15" s="21" customFormat="1" ht="15.75" x14ac:dyDescent="0.25">
      <c r="A42" s="47"/>
      <c r="B42" s="209"/>
      <c r="C42" s="87"/>
      <c r="D42" s="47"/>
      <c r="E42" s="44"/>
      <c r="F42" s="65"/>
      <c r="H42" s="213"/>
      <c r="M42" s="47"/>
      <c r="N42" s="47"/>
    </row>
    <row r="43" spans="1:15" s="21" customFormat="1" ht="15.75" x14ac:dyDescent="0.25">
      <c r="A43" s="239" t="s">
        <v>35</v>
      </c>
      <c r="B43" s="239"/>
      <c r="C43" s="239" t="s">
        <v>142</v>
      </c>
      <c r="D43" s="239"/>
      <c r="E43" s="239"/>
      <c r="F43" s="70"/>
      <c r="G43" s="70"/>
      <c r="H43" s="239" t="s">
        <v>73</v>
      </c>
      <c r="I43" s="239"/>
      <c r="M43" s="70"/>
      <c r="N43" s="70"/>
      <c r="O43" s="70"/>
    </row>
  </sheetData>
  <mergeCells count="44">
    <mergeCell ref="D1:I1"/>
    <mergeCell ref="D2:I2"/>
    <mergeCell ref="A4:I4"/>
    <mergeCell ref="D5:E5"/>
    <mergeCell ref="B7:B9"/>
    <mergeCell ref="C7:C9"/>
    <mergeCell ref="A7:A9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H16:H18"/>
    <mergeCell ref="A19:A21"/>
    <mergeCell ref="B19:B21"/>
    <mergeCell ref="C19:C21"/>
    <mergeCell ref="H19:H21"/>
    <mergeCell ref="C31:C33"/>
    <mergeCell ref="B22:B25"/>
    <mergeCell ref="A22:A25"/>
    <mergeCell ref="C22:C25"/>
    <mergeCell ref="B26:B27"/>
    <mergeCell ref="A26:A27"/>
    <mergeCell ref="C26:C27"/>
    <mergeCell ref="H26:H27"/>
    <mergeCell ref="A43:B43"/>
    <mergeCell ref="C43:E43"/>
    <mergeCell ref="H43:I43"/>
    <mergeCell ref="A35:D35"/>
    <mergeCell ref="E35:I35"/>
    <mergeCell ref="A36:I36"/>
    <mergeCell ref="H37:I37"/>
    <mergeCell ref="A38:B38"/>
    <mergeCell ref="C38:G38"/>
    <mergeCell ref="H38:I38"/>
    <mergeCell ref="A28:A30"/>
    <mergeCell ref="B28:B30"/>
    <mergeCell ref="C28:C30"/>
    <mergeCell ref="A31:A33"/>
    <mergeCell ref="B31:B33"/>
  </mergeCells>
  <pageMargins left="0.43" right="0.16" top="0.36" bottom="0.28999999999999998" header="0.17" footer="0.13"/>
  <pageSetup orientation="portrait" r:id="rId1"/>
  <headerFooter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="85" zoomScaleNormal="85" workbookViewId="0">
      <selection activeCell="M12" sqref="M12"/>
    </sheetView>
  </sheetViews>
  <sheetFormatPr defaultRowHeight="15" x14ac:dyDescent="0.25"/>
  <cols>
    <col min="1" max="1" width="5" style="37" customWidth="1"/>
    <col min="2" max="2" width="26" style="38" customWidth="1"/>
    <col min="3" max="3" width="10.140625" style="86" customWidth="1"/>
    <col min="4" max="4" width="16.42578125" style="40" customWidth="1"/>
    <col min="5" max="5" width="11.140625" style="40" customWidth="1"/>
    <col min="6" max="6" width="31" style="40" hidden="1" customWidth="1"/>
    <col min="7" max="7" width="17.42578125" style="40" customWidth="1"/>
    <col min="8" max="8" width="16.42578125" style="178" customWidth="1"/>
    <col min="9" max="9" width="14.42578125" customWidth="1"/>
    <col min="11" max="11" width="10.7109375" bestFit="1" customWidth="1"/>
  </cols>
  <sheetData>
    <row r="1" spans="1:12" s="135" customFormat="1" ht="15.75" x14ac:dyDescent="0.25">
      <c r="A1" s="133" t="s">
        <v>91</v>
      </c>
      <c r="B1" s="134"/>
      <c r="D1" s="225" t="s">
        <v>92</v>
      </c>
      <c r="E1" s="225"/>
      <c r="F1" s="225"/>
      <c r="G1" s="225"/>
      <c r="H1" s="225"/>
      <c r="I1" s="225"/>
      <c r="J1" s="136"/>
    </row>
    <row r="2" spans="1:12" s="137" customFormat="1" ht="15.75" x14ac:dyDescent="0.25">
      <c r="A2" s="133" t="s">
        <v>93</v>
      </c>
      <c r="B2" s="134"/>
      <c r="D2" s="225" t="s">
        <v>94</v>
      </c>
      <c r="E2" s="225"/>
      <c r="F2" s="225"/>
      <c r="G2" s="225"/>
      <c r="H2" s="225"/>
      <c r="I2" s="225"/>
    </row>
    <row r="3" spans="1:12" s="137" customFormat="1" ht="19.5" customHeight="1" x14ac:dyDescent="0.25">
      <c r="A3" s="3" t="s">
        <v>55</v>
      </c>
      <c r="B3" s="3"/>
      <c r="C3" s="3"/>
      <c r="D3" s="3"/>
      <c r="E3" s="3"/>
      <c r="F3" s="3"/>
      <c r="G3" s="3"/>
      <c r="H3" s="135"/>
      <c r="I3" s="138"/>
    </row>
    <row r="4" spans="1:12" s="179" customFormat="1" ht="48" customHeight="1" x14ac:dyDescent="0.3">
      <c r="A4" s="272" t="s">
        <v>145</v>
      </c>
      <c r="B4" s="272"/>
      <c r="C4" s="272"/>
      <c r="D4" s="272"/>
      <c r="E4" s="272"/>
      <c r="F4" s="272"/>
      <c r="G4" s="272"/>
      <c r="H4" s="272"/>
      <c r="I4" s="272"/>
      <c r="J4" s="179" t="s">
        <v>53</v>
      </c>
      <c r="K4" s="179" t="s">
        <v>54</v>
      </c>
    </row>
    <row r="5" spans="1:12" x14ac:dyDescent="0.25">
      <c r="A5" s="5"/>
      <c r="B5" s="6"/>
      <c r="C5" s="5"/>
      <c r="D5" s="275" t="s">
        <v>4</v>
      </c>
      <c r="E5" s="275"/>
      <c r="F5" s="9"/>
      <c r="G5" s="9"/>
      <c r="H5" s="174" t="s">
        <v>5</v>
      </c>
      <c r="I5" s="154"/>
      <c r="K5" s="71">
        <v>41795</v>
      </c>
    </row>
    <row r="6" spans="1:12" s="160" customFormat="1" ht="37.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75" t="s">
        <v>12</v>
      </c>
      <c r="I6" s="11" t="s">
        <v>13</v>
      </c>
    </row>
    <row r="7" spans="1:12" s="21" customFormat="1" ht="24.75" customHeight="1" x14ac:dyDescent="0.25">
      <c r="A7" s="216">
        <v>1</v>
      </c>
      <c r="B7" s="195" t="s">
        <v>119</v>
      </c>
      <c r="D7" s="16" t="s">
        <v>129</v>
      </c>
      <c r="E7" s="22">
        <v>179244</v>
      </c>
      <c r="F7" s="18"/>
      <c r="G7" s="19"/>
      <c r="H7" s="176"/>
      <c r="I7" s="161"/>
    </row>
    <row r="8" spans="1:12" s="21" customFormat="1" ht="24.75" customHeight="1" x14ac:dyDescent="0.25">
      <c r="A8" s="232"/>
      <c r="B8" s="195" t="s">
        <v>119</v>
      </c>
      <c r="C8" s="191">
        <v>54490591</v>
      </c>
      <c r="D8" s="16" t="s">
        <v>130</v>
      </c>
      <c r="E8" s="22">
        <v>153688</v>
      </c>
      <c r="F8" s="18"/>
      <c r="G8" s="19"/>
      <c r="H8" s="176"/>
      <c r="I8" s="161"/>
      <c r="J8" s="21" t="s">
        <v>133</v>
      </c>
    </row>
    <row r="9" spans="1:12" s="21" customFormat="1" ht="24.75" customHeight="1" x14ac:dyDescent="0.25">
      <c r="A9" s="180">
        <v>2</v>
      </c>
      <c r="B9" s="184" t="s">
        <v>126</v>
      </c>
      <c r="C9" s="191">
        <v>38111215</v>
      </c>
      <c r="D9" s="32" t="s">
        <v>130</v>
      </c>
      <c r="E9" s="22">
        <v>118814</v>
      </c>
      <c r="F9" s="60"/>
      <c r="G9" s="19"/>
      <c r="H9" s="176"/>
      <c r="I9" s="161" t="s">
        <v>114</v>
      </c>
      <c r="J9" s="21" t="s">
        <v>133</v>
      </c>
    </row>
    <row r="10" spans="1:12" s="21" customFormat="1" ht="24.75" customHeight="1" x14ac:dyDescent="0.25">
      <c r="A10" s="180">
        <v>3</v>
      </c>
      <c r="B10" s="184" t="s">
        <v>22</v>
      </c>
      <c r="C10" s="186">
        <v>38110775</v>
      </c>
      <c r="D10" s="16" t="s">
        <v>130</v>
      </c>
      <c r="E10" s="22">
        <v>255360</v>
      </c>
      <c r="F10" s="18"/>
      <c r="G10" s="29"/>
      <c r="H10" s="188"/>
      <c r="I10" s="161"/>
      <c r="J10" s="21" t="s">
        <v>133</v>
      </c>
    </row>
    <row r="11" spans="1:12" s="114" customFormat="1" ht="24.75" customHeight="1" x14ac:dyDescent="0.25">
      <c r="A11" s="180">
        <v>4</v>
      </c>
      <c r="B11" s="184" t="s">
        <v>26</v>
      </c>
      <c r="C11" s="191">
        <v>62939401</v>
      </c>
      <c r="D11" s="156" t="s">
        <v>130</v>
      </c>
      <c r="E11" s="157">
        <v>86984</v>
      </c>
      <c r="F11" s="158"/>
      <c r="G11" s="183"/>
      <c r="H11" s="190"/>
      <c r="I11" s="161"/>
      <c r="J11" s="114" t="s">
        <v>133</v>
      </c>
    </row>
    <row r="12" spans="1:12" s="21" customFormat="1" ht="24.75" customHeight="1" x14ac:dyDescent="0.25">
      <c r="A12" s="181">
        <v>5</v>
      </c>
      <c r="B12" s="184" t="s">
        <v>36</v>
      </c>
      <c r="C12" s="191">
        <v>54490537</v>
      </c>
      <c r="D12" s="32" t="s">
        <v>130</v>
      </c>
      <c r="E12" s="155">
        <v>192510</v>
      </c>
      <c r="F12" s="125"/>
      <c r="G12" s="19"/>
      <c r="H12" s="176"/>
      <c r="I12" s="161"/>
      <c r="J12" s="21" t="s">
        <v>133</v>
      </c>
    </row>
    <row r="13" spans="1:12" s="21" customFormat="1" ht="24.75" customHeight="1" x14ac:dyDescent="0.25">
      <c r="A13" s="182">
        <v>6</v>
      </c>
      <c r="B13" s="184" t="s">
        <v>38</v>
      </c>
      <c r="C13" s="191">
        <v>39485476</v>
      </c>
      <c r="D13" s="32" t="s">
        <v>130</v>
      </c>
      <c r="E13" s="157">
        <v>159098</v>
      </c>
      <c r="F13" s="125"/>
      <c r="G13" s="19"/>
      <c r="H13" s="176"/>
      <c r="I13" s="171" t="s">
        <v>123</v>
      </c>
      <c r="J13" s="21" t="s">
        <v>133</v>
      </c>
    </row>
    <row r="14" spans="1:12" s="114" customFormat="1" ht="27" customHeight="1" x14ac:dyDescent="0.25">
      <c r="A14" s="259" t="s">
        <v>95</v>
      </c>
      <c r="B14" s="260"/>
      <c r="C14" s="260"/>
      <c r="D14" s="260"/>
      <c r="E14" s="263">
        <f>SUM(E8:E13)</f>
        <v>966454</v>
      </c>
      <c r="F14" s="263"/>
      <c r="G14" s="263"/>
      <c r="H14" s="263"/>
      <c r="I14" s="264"/>
    </row>
    <row r="15" spans="1:12" s="21" customFormat="1" ht="19.5" customHeight="1" x14ac:dyDescent="0.25">
      <c r="A15" s="242" t="s">
        <v>131</v>
      </c>
      <c r="B15" s="243"/>
      <c r="C15" s="243"/>
      <c r="D15" s="243"/>
      <c r="E15" s="243"/>
      <c r="F15" s="243"/>
      <c r="G15" s="243"/>
      <c r="H15" s="243"/>
      <c r="I15" s="244"/>
    </row>
    <row r="16" spans="1:12" ht="15.75" x14ac:dyDescent="0.25">
      <c r="F16" s="85"/>
      <c r="G16" s="85"/>
      <c r="H16" s="245" t="s">
        <v>132</v>
      </c>
      <c r="I16" s="245"/>
      <c r="L16" t="s">
        <v>29</v>
      </c>
    </row>
    <row r="17" spans="1:15" s="43" customFormat="1" ht="15.75" x14ac:dyDescent="0.25">
      <c r="A17" s="238" t="s">
        <v>32</v>
      </c>
      <c r="B17" s="238"/>
      <c r="C17" s="238" t="s">
        <v>55</v>
      </c>
      <c r="D17" s="238"/>
      <c r="E17" s="238"/>
      <c r="F17" s="238"/>
      <c r="G17" s="238"/>
      <c r="H17" s="238" t="s">
        <v>30</v>
      </c>
      <c r="I17" s="238"/>
      <c r="M17" s="69"/>
      <c r="N17" s="69"/>
      <c r="O17" s="69"/>
    </row>
    <row r="18" spans="1:15" s="21" customFormat="1" ht="15.75" x14ac:dyDescent="0.25">
      <c r="A18" s="47"/>
      <c r="B18" s="84"/>
      <c r="C18" s="87"/>
      <c r="D18" s="47"/>
      <c r="E18" s="44"/>
      <c r="F18" s="65"/>
      <c r="H18" s="177"/>
      <c r="K18" s="21" t="s">
        <v>33</v>
      </c>
      <c r="M18" s="47"/>
      <c r="N18" s="47"/>
    </row>
    <row r="19" spans="1:15" s="21" customFormat="1" ht="15.75" x14ac:dyDescent="0.25">
      <c r="A19" s="47"/>
      <c r="B19" s="84"/>
      <c r="C19" s="87"/>
      <c r="D19" s="47"/>
      <c r="E19" s="44"/>
      <c r="F19" s="65"/>
      <c r="H19" s="177"/>
      <c r="M19" s="47"/>
      <c r="N19" s="47"/>
    </row>
    <row r="20" spans="1:15" s="21" customFormat="1" ht="15.75" x14ac:dyDescent="0.25">
      <c r="A20" s="47"/>
      <c r="B20" s="84"/>
      <c r="C20" s="87"/>
      <c r="D20" s="47"/>
      <c r="E20" s="44"/>
      <c r="F20" s="65"/>
      <c r="H20" s="177"/>
      <c r="M20" s="47"/>
      <c r="N20" s="47"/>
    </row>
    <row r="21" spans="1:15" s="21" customFormat="1" ht="15.75" x14ac:dyDescent="0.25">
      <c r="A21" s="47"/>
      <c r="B21" s="84"/>
      <c r="C21" s="87"/>
      <c r="D21" s="47"/>
      <c r="E21" s="44"/>
      <c r="F21" s="65"/>
      <c r="H21" s="177"/>
      <c r="M21" s="47"/>
      <c r="N21" s="47"/>
    </row>
    <row r="22" spans="1:15" s="21" customFormat="1" ht="15.75" x14ac:dyDescent="0.25">
      <c r="A22" s="239" t="s">
        <v>35</v>
      </c>
      <c r="B22" s="239"/>
      <c r="C22" s="239"/>
      <c r="D22" s="239"/>
      <c r="E22" s="239"/>
      <c r="F22" s="70"/>
      <c r="G22" s="70"/>
      <c r="H22" s="239" t="s">
        <v>73</v>
      </c>
      <c r="I22" s="239"/>
      <c r="M22" s="70"/>
      <c r="N22" s="70"/>
      <c r="O22" s="70"/>
    </row>
  </sheetData>
  <mergeCells count="15">
    <mergeCell ref="D1:I1"/>
    <mergeCell ref="D2:I2"/>
    <mergeCell ref="A4:I4"/>
    <mergeCell ref="D5:E5"/>
    <mergeCell ref="A15:I15"/>
    <mergeCell ref="A14:D14"/>
    <mergeCell ref="E14:I14"/>
    <mergeCell ref="A7:A8"/>
    <mergeCell ref="H16:I16"/>
    <mergeCell ref="A17:B17"/>
    <mergeCell ref="H17:I17"/>
    <mergeCell ref="A22:B22"/>
    <mergeCell ref="C22:E22"/>
    <mergeCell ref="H22:I22"/>
    <mergeCell ref="C17:G17"/>
  </mergeCells>
  <pageMargins left="0.45" right="0.16" top="0.36" bottom="0.2" header="0.17" footer="0.1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zoomScale="85" zoomScaleNormal="85" workbookViewId="0">
      <selection activeCell="M30" sqref="M30"/>
    </sheetView>
  </sheetViews>
  <sheetFormatPr defaultRowHeight="15" x14ac:dyDescent="0.25"/>
  <cols>
    <col min="1" max="1" width="5" style="37" customWidth="1"/>
    <col min="2" max="2" width="26" style="38" customWidth="1"/>
    <col min="3" max="3" width="10.140625" style="86" customWidth="1"/>
    <col min="4" max="4" width="16.42578125" style="40" customWidth="1"/>
    <col min="5" max="5" width="11.140625" style="40" customWidth="1"/>
    <col min="6" max="6" width="31" style="40" hidden="1" customWidth="1"/>
    <col min="7" max="7" width="17.42578125" style="40" hidden="1" customWidth="1"/>
    <col min="8" max="8" width="16.42578125" style="178" customWidth="1"/>
    <col min="9" max="9" width="14.42578125" customWidth="1"/>
    <col min="11" max="11" width="10.7109375" bestFit="1" customWidth="1"/>
  </cols>
  <sheetData>
    <row r="1" spans="1:11" s="135" customFormat="1" ht="15.75" x14ac:dyDescent="0.25">
      <c r="A1" s="133" t="s">
        <v>91</v>
      </c>
      <c r="B1" s="134"/>
      <c r="D1" s="225" t="s">
        <v>92</v>
      </c>
      <c r="E1" s="225"/>
      <c r="F1" s="225"/>
      <c r="G1" s="225"/>
      <c r="H1" s="225"/>
      <c r="I1" s="225"/>
      <c r="J1" s="136"/>
    </row>
    <row r="2" spans="1:11" s="137" customFormat="1" ht="15.75" x14ac:dyDescent="0.25">
      <c r="A2" s="133" t="s">
        <v>93</v>
      </c>
      <c r="B2" s="134"/>
      <c r="D2" s="225" t="s">
        <v>94</v>
      </c>
      <c r="E2" s="225"/>
      <c r="F2" s="225"/>
      <c r="G2" s="225"/>
      <c r="H2" s="225"/>
      <c r="I2" s="225"/>
    </row>
    <row r="3" spans="1:11" s="137" customFormat="1" ht="19.5" customHeight="1" x14ac:dyDescent="0.25">
      <c r="A3" s="3" t="s">
        <v>55</v>
      </c>
      <c r="B3" s="3"/>
      <c r="C3" s="3"/>
      <c r="D3" s="3"/>
      <c r="E3" s="3"/>
      <c r="F3" s="3"/>
      <c r="G3" s="3"/>
      <c r="H3" s="135"/>
      <c r="I3" s="138"/>
    </row>
    <row r="4" spans="1:11" s="179" customFormat="1" ht="48" customHeight="1" x14ac:dyDescent="0.3">
      <c r="A4" s="272" t="s">
        <v>136</v>
      </c>
      <c r="B4" s="272"/>
      <c r="C4" s="272"/>
      <c r="D4" s="272"/>
      <c r="E4" s="272"/>
      <c r="F4" s="272"/>
      <c r="G4" s="272"/>
      <c r="H4" s="272"/>
      <c r="I4" s="272"/>
      <c r="J4" s="179" t="s">
        <v>53</v>
      </c>
      <c r="K4" s="179" t="s">
        <v>54</v>
      </c>
    </row>
    <row r="5" spans="1:11" x14ac:dyDescent="0.25">
      <c r="A5" s="5"/>
      <c r="B5" s="6"/>
      <c r="C5" s="5"/>
      <c r="D5" s="275" t="s">
        <v>4</v>
      </c>
      <c r="E5" s="275"/>
      <c r="F5" s="9"/>
      <c r="G5" s="9"/>
      <c r="H5" s="174" t="s">
        <v>5</v>
      </c>
      <c r="I5" s="154"/>
      <c r="K5" s="71">
        <v>41795</v>
      </c>
    </row>
    <row r="6" spans="1:11" s="160" customFormat="1" ht="37.5" customHeight="1" x14ac:dyDescent="0.25">
      <c r="A6" s="11" t="s">
        <v>6</v>
      </c>
      <c r="B6" s="11" t="s">
        <v>81</v>
      </c>
      <c r="C6" s="11" t="s">
        <v>8</v>
      </c>
      <c r="D6" s="12" t="s">
        <v>9</v>
      </c>
      <c r="E6" s="11" t="s">
        <v>10</v>
      </c>
      <c r="F6" s="13" t="s">
        <v>11</v>
      </c>
      <c r="G6" s="11" t="s">
        <v>12</v>
      </c>
      <c r="H6" s="175" t="s">
        <v>12</v>
      </c>
      <c r="I6" s="11" t="s">
        <v>13</v>
      </c>
    </row>
    <row r="7" spans="1:11" s="21" customFormat="1" ht="24.75" customHeight="1" x14ac:dyDescent="0.25">
      <c r="A7" s="216">
        <v>1</v>
      </c>
      <c r="B7" s="218" t="s">
        <v>119</v>
      </c>
      <c r="C7" s="254">
        <v>54490591</v>
      </c>
      <c r="D7" s="16" t="s">
        <v>121</v>
      </c>
      <c r="E7" s="112">
        <v>181256</v>
      </c>
      <c r="F7" s="18"/>
      <c r="G7" s="19"/>
      <c r="H7" s="176"/>
      <c r="I7" s="161" t="s">
        <v>113</v>
      </c>
    </row>
    <row r="8" spans="1:11" s="21" customFormat="1" ht="24.75" customHeight="1" x14ac:dyDescent="0.25">
      <c r="A8" s="217"/>
      <c r="B8" s="246"/>
      <c r="C8" s="255"/>
      <c r="D8" s="16" t="s">
        <v>128</v>
      </c>
      <c r="E8" s="112">
        <v>131250</v>
      </c>
      <c r="F8" s="18"/>
      <c r="G8" s="19"/>
      <c r="H8" s="176"/>
      <c r="I8" s="173" t="s">
        <v>113</v>
      </c>
    </row>
    <row r="9" spans="1:11" s="21" customFormat="1" ht="24.75" customHeight="1" x14ac:dyDescent="0.25">
      <c r="A9" s="217"/>
      <c r="B9" s="246"/>
      <c r="C9" s="255"/>
      <c r="D9" s="16" t="s">
        <v>129</v>
      </c>
      <c r="E9" s="22">
        <v>179244</v>
      </c>
      <c r="F9" s="18"/>
      <c r="G9" s="19"/>
      <c r="H9" s="176"/>
      <c r="I9" s="161" t="s">
        <v>113</v>
      </c>
    </row>
    <row r="10" spans="1:11" s="21" customFormat="1" ht="24.75" customHeight="1" x14ac:dyDescent="0.25">
      <c r="A10" s="181"/>
      <c r="B10" s="185"/>
      <c r="C10" s="187"/>
      <c r="D10" s="16" t="s">
        <v>130</v>
      </c>
      <c r="E10" s="22">
        <v>153688</v>
      </c>
      <c r="F10" s="18"/>
      <c r="G10" s="19"/>
      <c r="H10" s="176" t="s">
        <v>133</v>
      </c>
      <c r="I10" s="161" t="s">
        <v>113</v>
      </c>
      <c r="J10" s="21" t="s">
        <v>133</v>
      </c>
    </row>
    <row r="11" spans="1:11" s="21" customFormat="1" ht="24.75" customHeight="1" x14ac:dyDescent="0.25">
      <c r="A11" s="216">
        <v>2</v>
      </c>
      <c r="B11" s="218" t="s">
        <v>138</v>
      </c>
      <c r="C11" s="254">
        <v>38111215</v>
      </c>
      <c r="D11" s="32" t="s">
        <v>121</v>
      </c>
      <c r="E11" s="17">
        <v>90081</v>
      </c>
      <c r="F11" s="18"/>
      <c r="G11" s="19"/>
      <c r="H11" s="176"/>
      <c r="I11" s="161" t="s">
        <v>114</v>
      </c>
    </row>
    <row r="12" spans="1:11" s="21" customFormat="1" ht="24.75" customHeight="1" x14ac:dyDescent="0.25">
      <c r="A12" s="217"/>
      <c r="B12" s="246"/>
      <c r="C12" s="255"/>
      <c r="D12" s="32" t="s">
        <v>128</v>
      </c>
      <c r="E12" s="17">
        <v>188184</v>
      </c>
      <c r="F12" s="60"/>
      <c r="G12" s="19"/>
      <c r="H12" s="176"/>
      <c r="I12" s="161" t="s">
        <v>114</v>
      </c>
    </row>
    <row r="13" spans="1:11" s="21" customFormat="1" ht="24.75" customHeight="1" x14ac:dyDescent="0.25">
      <c r="A13" s="217"/>
      <c r="B13" s="246"/>
      <c r="C13" s="255"/>
      <c r="D13" s="32" t="s">
        <v>129</v>
      </c>
      <c r="E13" s="17">
        <v>135431</v>
      </c>
      <c r="F13" s="60"/>
      <c r="G13" s="19"/>
      <c r="H13" s="176"/>
      <c r="I13" s="161" t="s">
        <v>114</v>
      </c>
    </row>
    <row r="14" spans="1:11" s="21" customFormat="1" ht="24.75" customHeight="1" x14ac:dyDescent="0.25">
      <c r="A14" s="232"/>
      <c r="B14" s="219"/>
      <c r="C14" s="256"/>
      <c r="D14" s="32" t="s">
        <v>130</v>
      </c>
      <c r="E14" s="22">
        <v>118814</v>
      </c>
      <c r="F14" s="60"/>
      <c r="G14" s="19"/>
      <c r="H14" s="176"/>
      <c r="I14" s="161" t="s">
        <v>114</v>
      </c>
      <c r="J14" s="21" t="s">
        <v>133</v>
      </c>
    </row>
    <row r="15" spans="1:11" s="21" customFormat="1" ht="24.75" customHeight="1" x14ac:dyDescent="0.25">
      <c r="A15" s="216">
        <v>3</v>
      </c>
      <c r="B15" s="218" t="s">
        <v>139</v>
      </c>
      <c r="C15" s="254">
        <v>54490594</v>
      </c>
      <c r="D15" s="16" t="s">
        <v>128</v>
      </c>
      <c r="E15" s="22">
        <v>142674</v>
      </c>
      <c r="F15" s="60"/>
      <c r="G15" s="19"/>
      <c r="H15" s="176"/>
      <c r="I15" s="161" t="s">
        <v>115</v>
      </c>
    </row>
    <row r="16" spans="1:11" s="21" customFormat="1" ht="24.75" customHeight="1" x14ac:dyDescent="0.25">
      <c r="A16" s="217"/>
      <c r="B16" s="246"/>
      <c r="C16" s="255"/>
      <c r="D16" s="16" t="s">
        <v>129</v>
      </c>
      <c r="E16" s="22">
        <v>62726</v>
      </c>
      <c r="F16" s="60"/>
      <c r="G16" s="19"/>
      <c r="H16" s="176"/>
      <c r="I16" s="161" t="s">
        <v>115</v>
      </c>
    </row>
    <row r="17" spans="1:10" s="21" customFormat="1" ht="24.75" customHeight="1" x14ac:dyDescent="0.25">
      <c r="A17" s="217"/>
      <c r="B17" s="246"/>
      <c r="C17" s="255"/>
      <c r="D17" s="16" t="s">
        <v>130</v>
      </c>
      <c r="E17" s="22">
        <v>84260</v>
      </c>
      <c r="F17" s="60"/>
      <c r="G17" s="19"/>
      <c r="H17" s="176" t="s">
        <v>133</v>
      </c>
      <c r="I17" s="161" t="s">
        <v>115</v>
      </c>
    </row>
    <row r="18" spans="1:10" s="114" customFormat="1" ht="24.75" customHeight="1" x14ac:dyDescent="0.25">
      <c r="A18" s="216">
        <v>4</v>
      </c>
      <c r="B18" s="271" t="s">
        <v>107</v>
      </c>
      <c r="C18" s="254">
        <v>54490595</v>
      </c>
      <c r="D18" s="111" t="s">
        <v>128</v>
      </c>
      <c r="E18" s="112">
        <v>240098</v>
      </c>
      <c r="F18" s="158"/>
      <c r="G18" s="189" t="s">
        <v>20</v>
      </c>
      <c r="H18" s="235" t="s">
        <v>57</v>
      </c>
      <c r="I18" s="163" t="s">
        <v>116</v>
      </c>
    </row>
    <row r="19" spans="1:10" s="114" customFormat="1" ht="24.75" customHeight="1" x14ac:dyDescent="0.25">
      <c r="A19" s="232"/>
      <c r="B19" s="276"/>
      <c r="C19" s="256"/>
      <c r="D19" s="111" t="s">
        <v>129</v>
      </c>
      <c r="E19" s="112">
        <v>189078</v>
      </c>
      <c r="F19" s="24"/>
      <c r="G19" s="189"/>
      <c r="H19" s="236"/>
      <c r="I19" s="163" t="s">
        <v>116</v>
      </c>
    </row>
    <row r="20" spans="1:10" s="21" customFormat="1" ht="24.75" customHeight="1" x14ac:dyDescent="0.25">
      <c r="A20" s="216">
        <v>5</v>
      </c>
      <c r="B20" s="218" t="s">
        <v>22</v>
      </c>
      <c r="C20" s="254">
        <v>38110775</v>
      </c>
      <c r="D20" s="16" t="s">
        <v>128</v>
      </c>
      <c r="E20" s="17">
        <v>256688</v>
      </c>
      <c r="F20" s="18"/>
      <c r="G20" s="29"/>
      <c r="H20" s="235" t="s">
        <v>62</v>
      </c>
      <c r="I20" s="161" t="s">
        <v>117</v>
      </c>
    </row>
    <row r="21" spans="1:10" s="21" customFormat="1" ht="24.75" customHeight="1" x14ac:dyDescent="0.25">
      <c r="A21" s="217"/>
      <c r="B21" s="246"/>
      <c r="C21" s="255"/>
      <c r="D21" s="16" t="s">
        <v>129</v>
      </c>
      <c r="E21" s="22">
        <v>300000</v>
      </c>
      <c r="F21" s="18"/>
      <c r="G21" s="29"/>
      <c r="H21" s="270"/>
      <c r="I21" s="161" t="s">
        <v>117</v>
      </c>
    </row>
    <row r="22" spans="1:10" s="21" customFormat="1" ht="24.75" customHeight="1" x14ac:dyDescent="0.25">
      <c r="A22" s="232"/>
      <c r="B22" s="219"/>
      <c r="C22" s="187"/>
      <c r="D22" s="16" t="s">
        <v>130</v>
      </c>
      <c r="E22" s="22">
        <v>255360</v>
      </c>
      <c r="F22" s="18"/>
      <c r="G22" s="29"/>
      <c r="H22" s="193" t="s">
        <v>133</v>
      </c>
      <c r="I22" s="161" t="s">
        <v>117</v>
      </c>
      <c r="J22" s="21" t="s">
        <v>133</v>
      </c>
    </row>
    <row r="23" spans="1:10" s="21" customFormat="1" ht="24.75" customHeight="1" x14ac:dyDescent="0.25">
      <c r="A23" s="217">
        <v>6</v>
      </c>
      <c r="B23" s="218" t="s">
        <v>140</v>
      </c>
      <c r="C23" s="254">
        <v>38116819</v>
      </c>
      <c r="D23" s="32" t="s">
        <v>120</v>
      </c>
      <c r="E23" s="17">
        <v>144093</v>
      </c>
      <c r="F23" s="18"/>
      <c r="G23" s="19"/>
      <c r="H23" s="235"/>
      <c r="I23" s="161" t="s">
        <v>118</v>
      </c>
    </row>
    <row r="24" spans="1:10" s="21" customFormat="1" ht="24.75" customHeight="1" x14ac:dyDescent="0.25">
      <c r="A24" s="217"/>
      <c r="B24" s="246"/>
      <c r="C24" s="255"/>
      <c r="D24" s="32" t="s">
        <v>121</v>
      </c>
      <c r="E24" s="17">
        <v>113575</v>
      </c>
      <c r="F24" s="18"/>
      <c r="G24" s="19"/>
      <c r="H24" s="270"/>
      <c r="I24" s="161" t="s">
        <v>118</v>
      </c>
    </row>
    <row r="25" spans="1:10" s="21" customFormat="1" ht="24.75" customHeight="1" x14ac:dyDescent="0.25">
      <c r="A25" s="232"/>
      <c r="B25" s="219"/>
      <c r="C25" s="256"/>
      <c r="D25" s="32" t="s">
        <v>128</v>
      </c>
      <c r="E25" s="17">
        <v>76483</v>
      </c>
      <c r="F25" s="18"/>
      <c r="G25" s="19"/>
      <c r="H25" s="236"/>
      <c r="I25" s="161" t="s">
        <v>118</v>
      </c>
    </row>
    <row r="26" spans="1:10" s="114" customFormat="1" ht="24.75" customHeight="1" x14ac:dyDescent="0.25">
      <c r="A26" s="216">
        <v>7</v>
      </c>
      <c r="B26" s="218" t="s">
        <v>26</v>
      </c>
      <c r="C26" s="254">
        <v>62939401</v>
      </c>
      <c r="D26" s="156" t="s">
        <v>121</v>
      </c>
      <c r="E26" s="157">
        <v>52537</v>
      </c>
      <c r="F26" s="158"/>
      <c r="G26" s="183"/>
      <c r="H26" s="273" t="s">
        <v>68</v>
      </c>
      <c r="I26" s="161" t="s">
        <v>122</v>
      </c>
    </row>
    <row r="27" spans="1:10" s="114" customFormat="1" ht="24.75" customHeight="1" x14ac:dyDescent="0.25">
      <c r="A27" s="217"/>
      <c r="B27" s="246"/>
      <c r="C27" s="255"/>
      <c r="D27" s="156" t="s">
        <v>128</v>
      </c>
      <c r="E27" s="157">
        <v>22000</v>
      </c>
      <c r="F27" s="158"/>
      <c r="G27" s="183"/>
      <c r="H27" s="277"/>
      <c r="I27" s="161" t="s">
        <v>122</v>
      </c>
    </row>
    <row r="28" spans="1:10" s="114" customFormat="1" ht="24.75" customHeight="1" x14ac:dyDescent="0.25">
      <c r="A28" s="217"/>
      <c r="B28" s="246"/>
      <c r="C28" s="255"/>
      <c r="D28" s="156" t="s">
        <v>129</v>
      </c>
      <c r="E28" s="157">
        <v>70266</v>
      </c>
      <c r="F28" s="158"/>
      <c r="G28" s="183"/>
      <c r="H28" s="274"/>
      <c r="I28" s="161" t="s">
        <v>122</v>
      </c>
    </row>
    <row r="29" spans="1:10" s="114" customFormat="1" ht="24.75" customHeight="1" x14ac:dyDescent="0.25">
      <c r="A29" s="232"/>
      <c r="B29" s="219"/>
      <c r="C29" s="256"/>
      <c r="D29" s="156" t="s">
        <v>130</v>
      </c>
      <c r="E29" s="157">
        <v>86984</v>
      </c>
      <c r="F29" s="158"/>
      <c r="G29" s="183"/>
      <c r="H29" s="190" t="s">
        <v>133</v>
      </c>
      <c r="I29" s="161" t="s">
        <v>122</v>
      </c>
      <c r="J29" s="114" t="s">
        <v>133</v>
      </c>
    </row>
    <row r="30" spans="1:10" s="21" customFormat="1" ht="24.75" customHeight="1" x14ac:dyDescent="0.25">
      <c r="A30" s="216">
        <v>8</v>
      </c>
      <c r="B30" s="218" t="s">
        <v>36</v>
      </c>
      <c r="C30" s="254">
        <v>54490537</v>
      </c>
      <c r="D30" s="32" t="s">
        <v>128</v>
      </c>
      <c r="E30" s="112">
        <v>121578</v>
      </c>
      <c r="F30" s="18"/>
      <c r="G30" s="19"/>
      <c r="H30" s="176"/>
      <c r="I30" s="161" t="s">
        <v>123</v>
      </c>
    </row>
    <row r="31" spans="1:10" s="21" customFormat="1" ht="24.75" customHeight="1" x14ac:dyDescent="0.25">
      <c r="A31" s="217"/>
      <c r="B31" s="246"/>
      <c r="C31" s="255"/>
      <c r="D31" s="32" t="s">
        <v>129</v>
      </c>
      <c r="E31" s="155">
        <v>200000</v>
      </c>
      <c r="F31" s="125"/>
      <c r="G31" s="19"/>
      <c r="H31" s="176"/>
      <c r="I31" s="161" t="s">
        <v>123</v>
      </c>
    </row>
    <row r="32" spans="1:10" s="21" customFormat="1" ht="24.75" customHeight="1" x14ac:dyDescent="0.25">
      <c r="A32" s="181"/>
      <c r="B32" s="185"/>
      <c r="C32" s="187"/>
      <c r="D32" s="32" t="s">
        <v>130</v>
      </c>
      <c r="E32" s="155">
        <v>192510</v>
      </c>
      <c r="F32" s="125"/>
      <c r="G32" s="19"/>
      <c r="H32" s="176" t="s">
        <v>133</v>
      </c>
      <c r="I32" s="161" t="s">
        <v>123</v>
      </c>
      <c r="J32" s="21" t="s">
        <v>133</v>
      </c>
    </row>
    <row r="33" spans="1:15" s="21" customFormat="1" ht="24.75" customHeight="1" x14ac:dyDescent="0.25">
      <c r="A33" s="226">
        <v>9</v>
      </c>
      <c r="B33" s="250" t="s">
        <v>141</v>
      </c>
      <c r="C33" s="254">
        <v>39485476</v>
      </c>
      <c r="D33" s="32" t="s">
        <v>121</v>
      </c>
      <c r="E33" s="112">
        <v>199509</v>
      </c>
      <c r="F33" s="18"/>
      <c r="G33" s="19"/>
      <c r="H33" s="176"/>
      <c r="I33" s="161" t="s">
        <v>137</v>
      </c>
    </row>
    <row r="34" spans="1:15" s="21" customFormat="1" ht="24.75" customHeight="1" x14ac:dyDescent="0.25">
      <c r="A34" s="226"/>
      <c r="B34" s="250"/>
      <c r="C34" s="255"/>
      <c r="D34" s="32" t="s">
        <v>128</v>
      </c>
      <c r="E34" s="112">
        <v>169114</v>
      </c>
      <c r="F34" s="125"/>
      <c r="G34" s="19"/>
      <c r="H34" s="176"/>
      <c r="I34" s="161" t="s">
        <v>137</v>
      </c>
    </row>
    <row r="35" spans="1:15" s="21" customFormat="1" ht="24.75" customHeight="1" x14ac:dyDescent="0.25">
      <c r="A35" s="226"/>
      <c r="B35" s="250"/>
      <c r="C35" s="255"/>
      <c r="D35" s="32" t="s">
        <v>129</v>
      </c>
      <c r="E35" s="112">
        <v>181608</v>
      </c>
      <c r="F35" s="125"/>
      <c r="G35" s="19"/>
      <c r="H35" s="176"/>
      <c r="I35" s="161" t="s">
        <v>137</v>
      </c>
    </row>
    <row r="36" spans="1:15" s="21" customFormat="1" ht="24.75" customHeight="1" x14ac:dyDescent="0.25">
      <c r="A36" s="226"/>
      <c r="B36" s="250"/>
      <c r="C36" s="256"/>
      <c r="D36" s="32" t="s">
        <v>130</v>
      </c>
      <c r="E36" s="157">
        <v>159098</v>
      </c>
      <c r="F36" s="125"/>
      <c r="G36" s="19"/>
      <c r="H36" s="176" t="s">
        <v>133</v>
      </c>
      <c r="I36" s="161" t="s">
        <v>137</v>
      </c>
      <c r="J36" s="21" t="s">
        <v>133</v>
      </c>
    </row>
    <row r="37" spans="1:15" s="114" customFormat="1" ht="27" customHeight="1" x14ac:dyDescent="0.25">
      <c r="A37" s="259" t="s">
        <v>95</v>
      </c>
      <c r="B37" s="260"/>
      <c r="C37" s="260"/>
      <c r="D37" s="260"/>
      <c r="E37" s="263">
        <f>SUM(E7:E36)</f>
        <v>4498187</v>
      </c>
      <c r="F37" s="263"/>
      <c r="G37" s="263"/>
      <c r="H37" s="263"/>
      <c r="I37" s="264"/>
    </row>
    <row r="38" spans="1:15" s="21" customFormat="1" ht="19.5" customHeight="1" x14ac:dyDescent="0.25">
      <c r="A38" s="242" t="s">
        <v>134</v>
      </c>
      <c r="B38" s="243"/>
      <c r="C38" s="243"/>
      <c r="D38" s="243"/>
      <c r="E38" s="243"/>
      <c r="F38" s="243"/>
      <c r="G38" s="243"/>
      <c r="H38" s="243"/>
      <c r="I38" s="244"/>
    </row>
    <row r="39" spans="1:15" ht="15.75" x14ac:dyDescent="0.25">
      <c r="F39" s="85"/>
      <c r="G39" s="85"/>
      <c r="H39" s="245" t="s">
        <v>135</v>
      </c>
      <c r="I39" s="245"/>
      <c r="L39" t="s">
        <v>29</v>
      </c>
    </row>
    <row r="40" spans="1:15" s="43" customFormat="1" ht="15.75" x14ac:dyDescent="0.25">
      <c r="A40" s="238" t="s">
        <v>32</v>
      </c>
      <c r="B40" s="238"/>
      <c r="C40" s="238" t="s">
        <v>55</v>
      </c>
      <c r="D40" s="238"/>
      <c r="E40" s="238"/>
      <c r="F40" s="238"/>
      <c r="G40" s="238"/>
      <c r="H40" s="238" t="s">
        <v>30</v>
      </c>
      <c r="I40" s="238"/>
      <c r="M40" s="69"/>
      <c r="N40" s="69"/>
      <c r="O40" s="69"/>
    </row>
    <row r="41" spans="1:15" s="21" customFormat="1" ht="15.75" x14ac:dyDescent="0.25">
      <c r="A41" s="47"/>
      <c r="B41" s="84"/>
      <c r="C41" s="87"/>
      <c r="D41" s="47"/>
      <c r="E41" s="44"/>
      <c r="F41" s="65"/>
      <c r="H41" s="177"/>
      <c r="K41" s="21" t="s">
        <v>33</v>
      </c>
      <c r="M41" s="47"/>
      <c r="N41" s="47"/>
    </row>
    <row r="42" spans="1:15" s="21" customFormat="1" ht="15.75" x14ac:dyDescent="0.25">
      <c r="A42" s="47"/>
      <c r="B42" s="84"/>
      <c r="C42" s="87"/>
      <c r="D42" s="47"/>
      <c r="E42" s="44"/>
      <c r="F42" s="65"/>
      <c r="H42" s="177"/>
      <c r="M42" s="47"/>
      <c r="N42" s="47"/>
    </row>
    <row r="43" spans="1:15" s="21" customFormat="1" ht="15.75" x14ac:dyDescent="0.25">
      <c r="A43" s="47"/>
      <c r="B43" s="84"/>
      <c r="C43" s="87"/>
      <c r="D43" s="47"/>
      <c r="E43" s="44"/>
      <c r="F43" s="65"/>
      <c r="H43" s="177"/>
      <c r="M43" s="47"/>
      <c r="N43" s="47"/>
    </row>
    <row r="44" spans="1:15" s="21" customFormat="1" ht="15.75" x14ac:dyDescent="0.25">
      <c r="A44" s="47"/>
      <c r="B44" s="84"/>
      <c r="C44" s="87"/>
      <c r="D44" s="47"/>
      <c r="E44" s="44"/>
      <c r="F44" s="65"/>
      <c r="H44" s="177"/>
      <c r="M44" s="47"/>
      <c r="N44" s="47"/>
    </row>
    <row r="45" spans="1:15" s="21" customFormat="1" ht="15.75" x14ac:dyDescent="0.25">
      <c r="A45" s="239" t="s">
        <v>35</v>
      </c>
      <c r="B45" s="239"/>
      <c r="C45" s="239"/>
      <c r="D45" s="239"/>
      <c r="E45" s="239"/>
      <c r="F45" s="70"/>
      <c r="G45" s="70"/>
      <c r="H45" s="239" t="s">
        <v>73</v>
      </c>
      <c r="I45" s="239"/>
      <c r="M45" s="70"/>
      <c r="N45" s="70"/>
      <c r="O45" s="70"/>
    </row>
  </sheetData>
  <mergeCells count="45">
    <mergeCell ref="A45:B45"/>
    <mergeCell ref="C45:E45"/>
    <mergeCell ref="H45:I45"/>
    <mergeCell ref="A37:D37"/>
    <mergeCell ref="E37:I37"/>
    <mergeCell ref="A38:I38"/>
    <mergeCell ref="H39:I39"/>
    <mergeCell ref="A40:B40"/>
    <mergeCell ref="C40:G40"/>
    <mergeCell ref="H40:I40"/>
    <mergeCell ref="A30:A31"/>
    <mergeCell ref="B30:B31"/>
    <mergeCell ref="C30:C31"/>
    <mergeCell ref="A33:A36"/>
    <mergeCell ref="B33:B36"/>
    <mergeCell ref="C33:C36"/>
    <mergeCell ref="A23:A25"/>
    <mergeCell ref="H23:H25"/>
    <mergeCell ref="A26:A29"/>
    <mergeCell ref="B26:B29"/>
    <mergeCell ref="C26:C29"/>
    <mergeCell ref="H26:H28"/>
    <mergeCell ref="B23:B25"/>
    <mergeCell ref="C23:C25"/>
    <mergeCell ref="A18:A19"/>
    <mergeCell ref="B18:B19"/>
    <mergeCell ref="C18:C19"/>
    <mergeCell ref="H18:H19"/>
    <mergeCell ref="A20:A22"/>
    <mergeCell ref="B20:B22"/>
    <mergeCell ref="C20:C21"/>
    <mergeCell ref="H20:H21"/>
    <mergeCell ref="A11:A14"/>
    <mergeCell ref="B11:B14"/>
    <mergeCell ref="C11:C14"/>
    <mergeCell ref="A15:A17"/>
    <mergeCell ref="B15:B17"/>
    <mergeCell ref="C15:C17"/>
    <mergeCell ref="D1:I1"/>
    <mergeCell ref="D2:I2"/>
    <mergeCell ref="A4:I4"/>
    <mergeCell ref="D5:E5"/>
    <mergeCell ref="A7:A9"/>
    <mergeCell ref="B7:B9"/>
    <mergeCell ref="C7:C9"/>
  </mergeCells>
  <pageMargins left="0.45" right="0.16" top="0.36" bottom="0.75" header="0.17" footer="0.1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9</vt:i4>
      </vt:variant>
    </vt:vector>
  </HeadingPairs>
  <TitlesOfParts>
    <vt:vector size="26" baseType="lpstr">
      <vt:lpstr>T12014</vt:lpstr>
      <vt:lpstr>T22014</vt:lpstr>
      <vt:lpstr>T32014</vt:lpstr>
      <vt:lpstr>T4,T5</vt:lpstr>
      <vt:lpstr>T6,T7</vt:lpstr>
      <vt:lpstr>T8</vt:lpstr>
      <vt:lpstr>T9+T10</vt:lpstr>
      <vt:lpstr>T11</vt:lpstr>
      <vt:lpstr>T2+T3</vt:lpstr>
      <vt:lpstr>T4</vt:lpstr>
      <vt:lpstr>T5+T6</vt:lpstr>
      <vt:lpstr>T7+T8</vt:lpstr>
      <vt:lpstr>T7_T9</vt:lpstr>
      <vt:lpstr>T09_T12</vt:lpstr>
      <vt:lpstr>Q4</vt:lpstr>
      <vt:lpstr>Q4 (2)</vt:lpstr>
      <vt:lpstr>Sheet2</vt:lpstr>
      <vt:lpstr>'Q4'!Print_Titles</vt:lpstr>
      <vt:lpstr>'Q4 (2)'!Print_Titles</vt:lpstr>
      <vt:lpstr>T09_T12!Print_Titles</vt:lpstr>
      <vt:lpstr>'T11'!Print_Titles</vt:lpstr>
      <vt:lpstr>'T2+T3'!Print_Titles</vt:lpstr>
      <vt:lpstr>'T4'!Print_Titles</vt:lpstr>
      <vt:lpstr>'T5+T6'!Print_Titles</vt:lpstr>
      <vt:lpstr>T7_T9!Print_Titles</vt:lpstr>
      <vt:lpstr>'T7+T8'!Print_Titles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 Toan</dc:creator>
  <cp:lastModifiedBy>VanKT</cp:lastModifiedBy>
  <cp:lastPrinted>2016-03-09T04:03:41Z</cp:lastPrinted>
  <dcterms:created xsi:type="dcterms:W3CDTF">2014-02-10T09:05:33Z</dcterms:created>
  <dcterms:modified xsi:type="dcterms:W3CDTF">2016-03-09T04:23:53Z</dcterms:modified>
</cp:coreProperties>
</file>